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ina/Desktop/"/>
    </mc:Choice>
  </mc:AlternateContent>
  <xr:revisionPtr revIDLastSave="0" documentId="13_ncr:1_{832E871A-C5FF-B640-9203-D6A7138F37A7}" xr6:coauthVersionLast="46" xr6:coauthVersionMax="46" xr10:uidLastSave="{00000000-0000-0000-0000-000000000000}"/>
  <bookViews>
    <workbookView xWindow="1160" yWindow="460" windowWidth="27640" windowHeight="16440" activeTab="1" xr2:uid="{3C69B976-51B8-5841-9524-6DF2A62281C7}"/>
  </bookViews>
  <sheets>
    <sheet name="Notenfindung" sheetId="2" r:id="rId1"/>
    <sheet name="Vorlage 3.1" sheetId="1" r:id="rId2"/>
    <sheet name="Vorlage 3.2" sheetId="3" r:id="rId3"/>
  </sheets>
  <definedNames>
    <definedName name="Notenfindung">Notenfindung!$A$1:$B$17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3" l="1"/>
  <c r="F134" i="3"/>
  <c r="E134" i="3"/>
  <c r="D134" i="3"/>
  <c r="F102" i="3"/>
  <c r="F135" i="3" s="1"/>
  <c r="E102" i="3"/>
  <c r="E135" i="3" s="1"/>
  <c r="D102" i="3"/>
  <c r="D135" i="3" s="1"/>
  <c r="F90" i="3"/>
  <c r="E90" i="3"/>
  <c r="D90" i="3"/>
  <c r="D91" i="3"/>
  <c r="D137" i="3" s="1"/>
  <c r="D138" i="3" s="1"/>
  <c r="F29" i="3"/>
  <c r="E29" i="3"/>
  <c r="D29" i="3"/>
  <c r="F17" i="3"/>
  <c r="F57" i="3" s="1"/>
  <c r="E17" i="3"/>
  <c r="E57" i="3" s="1"/>
  <c r="D17" i="3"/>
  <c r="F134" i="1"/>
  <c r="F135" i="1" s="1"/>
  <c r="E134" i="1"/>
  <c r="D134" i="1"/>
  <c r="F102" i="1"/>
  <c r="E102" i="1"/>
  <c r="E135" i="1" s="1"/>
  <c r="D102" i="1"/>
  <c r="D135" i="1" s="1"/>
  <c r="F90" i="1"/>
  <c r="E90" i="1"/>
  <c r="D90" i="1"/>
  <c r="F41" i="1"/>
  <c r="E41" i="1"/>
  <c r="D41" i="1"/>
  <c r="F29" i="1"/>
  <c r="E29" i="1"/>
  <c r="D29" i="1"/>
  <c r="F17" i="1"/>
  <c r="F57" i="1" s="1"/>
  <c r="E17" i="1"/>
  <c r="E57" i="1" s="1"/>
  <c r="D17" i="1"/>
  <c r="D42" i="1" s="1"/>
  <c r="D91" i="1" s="1"/>
  <c r="E91" i="3" l="1"/>
  <c r="E137" i="3" s="1"/>
  <c r="F91" i="3"/>
  <c r="F137" i="3" s="1"/>
  <c r="D137" i="1"/>
  <c r="D138" i="1" s="1"/>
  <c r="E42" i="1"/>
  <c r="E91" i="1" s="1"/>
  <c r="E137" i="1" s="1"/>
  <c r="F42" i="1"/>
  <c r="F91" i="1" s="1"/>
  <c r="F137" i="1" s="1"/>
</calcChain>
</file>

<file path=xl/sharedStrings.xml><?xml version="1.0" encoding="utf-8"?>
<sst xmlns="http://schemas.openxmlformats.org/spreadsheetml/2006/main" count="305" uniqueCount="72">
  <si>
    <t>Bewertungsbogen zur Prüfungsarbeit</t>
  </si>
  <si>
    <t>Name des Prüflings:</t>
  </si>
  <si>
    <t>Klausurteil A: Teilleistungen – Kriterien (Schreiben/Lesen integriert)</t>
  </si>
  <si>
    <t>Teilaufgabe 1</t>
  </si>
  <si>
    <t>Anforderungen</t>
  </si>
  <si>
    <t>Lösungsqualität</t>
  </si>
  <si>
    <t>Der Prüfling</t>
  </si>
  <si>
    <t>maximal erreichbare Punktzahl</t>
  </si>
  <si>
    <t>EK</t>
  </si>
  <si>
    <t>ZK</t>
  </si>
  <si>
    <t>DK</t>
  </si>
  <si>
    <t>Summe 1. Teilaufgabe</t>
  </si>
  <si>
    <t>Teilaufgabe 2</t>
  </si>
  <si>
    <t>erfüllt ein weiteres aufgabenbezogenes Kritterium (2)</t>
  </si>
  <si>
    <t>Summe 2. Teilaufgabe</t>
  </si>
  <si>
    <t>Teilaufgabe 3.1</t>
  </si>
  <si>
    <t>Summe Teilaufgabe 3.1</t>
  </si>
  <si>
    <t>Summe der 1., 2. und Teilaufgabe 3.1</t>
  </si>
  <si>
    <t>Teilaufgabe 3.2</t>
  </si>
  <si>
    <t>Summe Teilaufgabe 3.2</t>
  </si>
  <si>
    <t>Summe der 1., 2. und Teilaufgabe 3.2</t>
  </si>
  <si>
    <t>Darstellungsleistung / sprachliche Leistung</t>
  </si>
  <si>
    <t>Kommunikative Textgestaltung</t>
  </si>
  <si>
    <t>richtet seinen Text …</t>
  </si>
  <si>
    <t>beachtet die Textsortenmerkmale …</t>
  </si>
  <si>
    <t>erstellt einen sachgerecht…</t>
  </si>
  <si>
    <t>gestaltet seinen Text …</t>
  </si>
  <si>
    <t>belegt seine Aussagen …</t>
  </si>
  <si>
    <t>Ausdrucksvermögen / Verfügbarkeit sprachlicher Mittel</t>
  </si>
  <si>
    <t>löst sich vom …</t>
  </si>
  <si>
    <t>verwendet funktional einen …</t>
  </si>
  <si>
    <t>verwendet einen  variablen …</t>
  </si>
  <si>
    <t>Sprachrichtigkeit</t>
  </si>
  <si>
    <t>beachtet die Normen</t>
  </si>
  <si>
    <t>Wortschatz</t>
  </si>
  <si>
    <t>Grammatik</t>
  </si>
  <si>
    <t>Orthografie</t>
  </si>
  <si>
    <t>Summe Darstellungsleistung / sprachliche Leistung</t>
  </si>
  <si>
    <t>Summe insgesamt für Klausurteil A</t>
  </si>
  <si>
    <t>Klausurteil B: Teilleitungen - Kriterien (Sprachmittlung)</t>
  </si>
  <si>
    <t>Teilaufgabe 4</t>
  </si>
  <si>
    <t>verfasst eine situations- …</t>
  </si>
  <si>
    <t>Summe 4. Teilaufgabe</t>
  </si>
  <si>
    <t>berücksichtigt den situativen …</t>
  </si>
  <si>
    <t>Summe insgesamt für Klausurteil B</t>
  </si>
  <si>
    <t>Summe insgesamt (Klausurteile A und B)</t>
  </si>
  <si>
    <t>aus der Punktsumme resultierende Note gemäß nachfolgender Tabelle</t>
  </si>
  <si>
    <t>Note ggf. unter Absenkung um bis zu zwei Notenpunkte gemäß §13 Abs. 2 APO-GOSt</t>
  </si>
  <si>
    <t xml:space="preserve"> </t>
  </si>
  <si>
    <t>Paraphe</t>
  </si>
  <si>
    <t>Berechnung der Endnote nach Anlage 4 der Abiturverfügung auf der Grundlage von §34 APO-GOSt</t>
  </si>
  <si>
    <t>Die Klausur wird abschließend mit der Note ( Punkte) bewertet.</t>
  </si>
  <si>
    <t>Unterschrift, Datum:</t>
  </si>
  <si>
    <t>Punktzahl</t>
  </si>
  <si>
    <t>Note</t>
  </si>
  <si>
    <t>5-</t>
  </si>
  <si>
    <t>5+</t>
  </si>
  <si>
    <t>4-</t>
  </si>
  <si>
    <t>4+</t>
  </si>
  <si>
    <t>3-</t>
  </si>
  <si>
    <t>3+</t>
  </si>
  <si>
    <t>2-</t>
  </si>
  <si>
    <t>2+</t>
  </si>
  <si>
    <t>1-</t>
  </si>
  <si>
    <t>1+</t>
  </si>
  <si>
    <t xml:space="preserve">Schule: </t>
  </si>
  <si>
    <t xml:space="preserve">Kursbezeichnung: </t>
  </si>
  <si>
    <t>Schule:</t>
  </si>
  <si>
    <t>Kursbezeichnung:</t>
  </si>
  <si>
    <t>XXX Ministerium XXX</t>
  </si>
  <si>
    <r>
      <t xml:space="preserve">E LK </t>
    </r>
    <r>
      <rPr>
        <b/>
        <sz val="14"/>
        <color rgb="FFFF0000"/>
        <rFont val="Calibri (Textkörper)"/>
      </rPr>
      <t>HT 1</t>
    </r>
    <r>
      <rPr>
        <b/>
        <sz val="14"/>
        <color rgb="FFFF0000"/>
        <rFont val="Calibri"/>
        <family val="2"/>
        <scheme val="minor"/>
      </rPr>
      <t xml:space="preserve"> (GG)</t>
    </r>
  </si>
  <si>
    <r>
      <t>E LK</t>
    </r>
    <r>
      <rPr>
        <b/>
        <sz val="14"/>
        <color rgb="FFFF0000"/>
        <rFont val="Calibri (Textkörper)"/>
      </rPr>
      <t xml:space="preserve"> HT 1</t>
    </r>
    <r>
      <rPr>
        <b/>
        <sz val="14"/>
        <color rgb="FFFF0000"/>
        <rFont val="Calibri"/>
        <family val="2"/>
        <scheme val="minor"/>
      </rPr>
      <t xml:space="preserve"> (GG)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</si>
</sst>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 (Textkörper)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2" borderId="1" xfId="0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43CF1-4303-1D44-AEED-5C6A8446B485}">
  <dimension ref="A1:B17"/>
  <sheetViews>
    <sheetView workbookViewId="0">
      <selection activeCell="B7" sqref="B7"/>
    </sheetView>
  </sheetViews>
  <sheetFormatPr baseColWidth="10" defaultRowHeight="16" x14ac:dyDescent="0.2"/>
  <sheetData>
    <row r="1" spans="1:2" x14ac:dyDescent="0.2">
      <c r="A1" t="s">
        <v>53</v>
      </c>
      <c r="B1" s="1" t="s">
        <v>54</v>
      </c>
    </row>
    <row r="2" spans="1:2" x14ac:dyDescent="0.2">
      <c r="A2">
        <v>0</v>
      </c>
      <c r="B2" s="1">
        <v>6</v>
      </c>
    </row>
    <row r="3" spans="1:2" x14ac:dyDescent="0.2">
      <c r="A3">
        <v>30</v>
      </c>
      <c r="B3" s="1" t="s">
        <v>55</v>
      </c>
    </row>
    <row r="4" spans="1:2" x14ac:dyDescent="0.2">
      <c r="A4">
        <v>41</v>
      </c>
      <c r="B4" s="1">
        <v>5</v>
      </c>
    </row>
    <row r="5" spans="1:2" x14ac:dyDescent="0.2">
      <c r="A5">
        <v>50</v>
      </c>
      <c r="B5" s="1" t="s">
        <v>56</v>
      </c>
    </row>
    <row r="6" spans="1:2" x14ac:dyDescent="0.2">
      <c r="A6">
        <v>60</v>
      </c>
      <c r="B6" s="1" t="s">
        <v>57</v>
      </c>
    </row>
    <row r="7" spans="1:2" x14ac:dyDescent="0.2">
      <c r="A7">
        <v>68</v>
      </c>
      <c r="B7" s="1">
        <v>4</v>
      </c>
    </row>
    <row r="8" spans="1:2" x14ac:dyDescent="0.2">
      <c r="A8">
        <v>75</v>
      </c>
      <c r="B8" s="1" t="s">
        <v>58</v>
      </c>
    </row>
    <row r="9" spans="1:2" x14ac:dyDescent="0.2">
      <c r="A9">
        <v>83</v>
      </c>
      <c r="B9" s="1" t="s">
        <v>59</v>
      </c>
    </row>
    <row r="10" spans="1:2" x14ac:dyDescent="0.2">
      <c r="A10">
        <v>90</v>
      </c>
      <c r="B10" s="1">
        <v>3</v>
      </c>
    </row>
    <row r="11" spans="1:2" x14ac:dyDescent="0.2">
      <c r="A11">
        <v>98</v>
      </c>
      <c r="B11" s="1" t="s">
        <v>60</v>
      </c>
    </row>
    <row r="12" spans="1:2" x14ac:dyDescent="0.2">
      <c r="A12">
        <v>105</v>
      </c>
      <c r="B12" s="1" t="s">
        <v>61</v>
      </c>
    </row>
    <row r="13" spans="1:2" x14ac:dyDescent="0.2">
      <c r="A13">
        <v>113</v>
      </c>
      <c r="B13" s="1">
        <v>2</v>
      </c>
    </row>
    <row r="14" spans="1:2" x14ac:dyDescent="0.2">
      <c r="A14">
        <v>120</v>
      </c>
      <c r="B14" s="1" t="s">
        <v>62</v>
      </c>
    </row>
    <row r="15" spans="1:2" x14ac:dyDescent="0.2">
      <c r="A15">
        <v>128</v>
      </c>
      <c r="B15" s="1" t="s">
        <v>63</v>
      </c>
    </row>
    <row r="16" spans="1:2" x14ac:dyDescent="0.2">
      <c r="A16">
        <v>135</v>
      </c>
      <c r="B16" s="1">
        <v>1</v>
      </c>
    </row>
    <row r="17" spans="1:2" x14ac:dyDescent="0.2">
      <c r="A17">
        <v>143</v>
      </c>
      <c r="B17" s="1" t="s">
        <v>64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427125-8C9E-764F-B344-F1970CC8CE2F}">
  <sheetPr>
    <pageSetUpPr fitToPage="1"/>
  </sheetPr>
  <dimension ref="A1:F149"/>
  <sheetViews>
    <sheetView showGridLines="0" tabSelected="1" zoomScale="107" zoomScaleNormal="107" workbookViewId="0">
      <selection activeCell="A5" sqref="A5:D7"/>
    </sheetView>
  </sheetViews>
  <sheetFormatPr baseColWidth="10" defaultColWidth="0" defaultRowHeight="16" zeroHeight="1" x14ac:dyDescent="0.2"/>
  <cols>
    <col min="1" max="1" width="6.5" customWidth="1"/>
    <col min="2" max="2" width="48.83203125" customWidth="1"/>
    <col min="3" max="6" width="10.83203125" style="1" customWidth="1"/>
    <col min="7" max="16384" width="10.83203125" hidden="1"/>
  </cols>
  <sheetData>
    <row r="1" spans="1:6" s="36" customFormat="1" ht="16" customHeight="1" x14ac:dyDescent="0.2">
      <c r="A1" s="36" t="s">
        <v>69</v>
      </c>
      <c r="C1" s="38"/>
      <c r="D1" s="38"/>
      <c r="E1" s="39" t="s">
        <v>71</v>
      </c>
      <c r="F1" s="39"/>
    </row>
    <row r="2" spans="1:6" x14ac:dyDescent="0.2"/>
    <row r="3" spans="1:6" ht="21" x14ac:dyDescent="0.25">
      <c r="A3" s="2" t="s">
        <v>0</v>
      </c>
    </row>
    <row r="4" spans="1:6" x14ac:dyDescent="0.2"/>
    <row r="5" spans="1:6" x14ac:dyDescent="0.2">
      <c r="A5" s="36" t="s">
        <v>1</v>
      </c>
      <c r="B5" s="36"/>
      <c r="C5" s="37" t="s">
        <v>66</v>
      </c>
      <c r="D5" s="38"/>
    </row>
    <row r="6" spans="1:6" x14ac:dyDescent="0.2">
      <c r="A6" s="36"/>
      <c r="B6" s="36"/>
      <c r="C6" s="38"/>
      <c r="D6" s="38"/>
    </row>
    <row r="7" spans="1:6" x14ac:dyDescent="0.2">
      <c r="A7" s="36" t="s">
        <v>65</v>
      </c>
      <c r="B7" s="36"/>
      <c r="C7" s="38"/>
      <c r="D7" s="38"/>
    </row>
    <row r="8" spans="1:6" x14ac:dyDescent="0.2"/>
    <row r="9" spans="1:6" ht="19" x14ac:dyDescent="0.25">
      <c r="A9" s="3" t="s">
        <v>2</v>
      </c>
    </row>
    <row r="10" spans="1:6" x14ac:dyDescent="0.2"/>
    <row r="11" spans="1:6" x14ac:dyDescent="0.2">
      <c r="A11" s="4" t="s">
        <v>3</v>
      </c>
    </row>
    <row r="12" spans="1:6" x14ac:dyDescent="0.2"/>
    <row r="13" spans="1:6" x14ac:dyDescent="0.2">
      <c r="A13" s="5"/>
      <c r="B13" s="6" t="s">
        <v>4</v>
      </c>
      <c r="C13" s="35" t="s">
        <v>5</v>
      </c>
      <c r="D13" s="35"/>
      <c r="E13" s="35"/>
      <c r="F13" s="35"/>
    </row>
    <row r="14" spans="1:6" s="1" customFormat="1" ht="36" x14ac:dyDescent="0.2">
      <c r="A14" s="7"/>
      <c r="B14" s="8" t="s">
        <v>6</v>
      </c>
      <c r="C14" s="9" t="s">
        <v>7</v>
      </c>
      <c r="D14" s="8" t="s">
        <v>8</v>
      </c>
      <c r="E14" s="8" t="s">
        <v>9</v>
      </c>
      <c r="F14" s="8" t="s">
        <v>10</v>
      </c>
    </row>
    <row r="15" spans="1:6" x14ac:dyDescent="0.2">
      <c r="A15" s="5">
        <v>1</v>
      </c>
      <c r="B15" s="5"/>
      <c r="C15" s="7">
        <v>6</v>
      </c>
      <c r="D15" s="7"/>
      <c r="E15" s="7"/>
      <c r="F15" s="7"/>
    </row>
    <row r="16" spans="1:6" x14ac:dyDescent="0.2">
      <c r="A16" s="5">
        <v>2</v>
      </c>
      <c r="B16" s="5"/>
      <c r="C16" s="7">
        <v>6</v>
      </c>
      <c r="D16" s="7"/>
      <c r="E16" s="7"/>
      <c r="F16" s="7"/>
    </row>
    <row r="17" spans="1:6" ht="21" customHeight="1" x14ac:dyDescent="0.2">
      <c r="A17" s="5"/>
      <c r="B17" s="6" t="s">
        <v>11</v>
      </c>
      <c r="C17" s="8">
        <v>12</v>
      </c>
      <c r="D17" s="7">
        <f>SUM(D15:D16)</f>
        <v>0</v>
      </c>
      <c r="E17" s="7">
        <f t="shared" ref="E17:F17" si="0">SUM(E15:E16)</f>
        <v>0</v>
      </c>
      <c r="F17" s="7">
        <f t="shared" si="0"/>
        <v>0</v>
      </c>
    </row>
    <row r="18" spans="1:6" x14ac:dyDescent="0.2"/>
    <row r="19" spans="1:6" x14ac:dyDescent="0.2">
      <c r="A19" s="4" t="s">
        <v>12</v>
      </c>
    </row>
    <row r="20" spans="1:6" x14ac:dyDescent="0.2"/>
    <row r="21" spans="1:6" x14ac:dyDescent="0.2">
      <c r="A21" s="5"/>
      <c r="B21" s="6" t="s">
        <v>4</v>
      </c>
      <c r="C21" s="35" t="s">
        <v>5</v>
      </c>
      <c r="D21" s="35"/>
      <c r="E21" s="35"/>
      <c r="F21" s="35"/>
    </row>
    <row r="22" spans="1:6" ht="36" x14ac:dyDescent="0.2">
      <c r="A22" s="7"/>
      <c r="B22" s="8" t="s">
        <v>6</v>
      </c>
      <c r="C22" s="9" t="s">
        <v>7</v>
      </c>
      <c r="D22" s="8" t="s">
        <v>8</v>
      </c>
      <c r="E22" s="8" t="s">
        <v>9</v>
      </c>
      <c r="F22" s="8" t="s">
        <v>10</v>
      </c>
    </row>
    <row r="23" spans="1:6" x14ac:dyDescent="0.2">
      <c r="A23" s="5">
        <v>1</v>
      </c>
      <c r="B23" s="5"/>
      <c r="C23" s="7">
        <v>4</v>
      </c>
      <c r="D23" s="7"/>
      <c r="E23" s="7"/>
      <c r="F23" s="7"/>
    </row>
    <row r="24" spans="1:6" x14ac:dyDescent="0.2">
      <c r="A24" s="5">
        <v>2</v>
      </c>
      <c r="B24" s="5"/>
      <c r="C24" s="7">
        <v>4</v>
      </c>
      <c r="D24" s="7"/>
      <c r="E24" s="7"/>
      <c r="F24" s="7"/>
    </row>
    <row r="25" spans="1:6" x14ac:dyDescent="0.2">
      <c r="A25" s="5">
        <v>3</v>
      </c>
      <c r="B25" s="5"/>
      <c r="C25" s="7">
        <v>8</v>
      </c>
      <c r="D25" s="7"/>
      <c r="E25" s="7"/>
      <c r="F25" s="7"/>
    </row>
    <row r="26" spans="1:6" x14ac:dyDescent="0.2">
      <c r="A26" s="5">
        <v>4</v>
      </c>
      <c r="B26" s="5" t="s">
        <v>13</v>
      </c>
      <c r="C26" s="25"/>
      <c r="D26" s="25"/>
      <c r="E26" s="25"/>
      <c r="F26" s="25"/>
    </row>
    <row r="27" spans="1:6" x14ac:dyDescent="0.2">
      <c r="A27" s="34"/>
      <c r="B27" s="5"/>
      <c r="C27" s="25"/>
      <c r="D27" s="25"/>
      <c r="E27" s="25"/>
      <c r="F27" s="25"/>
    </row>
    <row r="28" spans="1:6" x14ac:dyDescent="0.2">
      <c r="A28" s="34"/>
      <c r="B28" s="5"/>
      <c r="C28" s="25"/>
      <c r="D28" s="25"/>
      <c r="E28" s="25"/>
      <c r="F28" s="25"/>
    </row>
    <row r="29" spans="1:6" ht="23" customHeight="1" x14ac:dyDescent="0.2">
      <c r="A29" s="5"/>
      <c r="B29" s="6" t="s">
        <v>14</v>
      </c>
      <c r="C29" s="8">
        <v>16</v>
      </c>
      <c r="D29" s="7">
        <f>SUM(D23:D28)</f>
        <v>0</v>
      </c>
      <c r="E29" s="7">
        <f>SUM(E23:E28)</f>
        <v>0</v>
      </c>
      <c r="F29" s="7">
        <f>SUM(F23:F28)</f>
        <v>0</v>
      </c>
    </row>
    <row r="30" spans="1:6" x14ac:dyDescent="0.2"/>
    <row r="31" spans="1:6" x14ac:dyDescent="0.2">
      <c r="A31" s="4" t="s">
        <v>15</v>
      </c>
    </row>
    <row r="32" spans="1:6" x14ac:dyDescent="0.2"/>
    <row r="33" spans="1:6" x14ac:dyDescent="0.2">
      <c r="A33" s="11"/>
      <c r="B33" s="12" t="s">
        <v>4</v>
      </c>
      <c r="C33" s="26" t="s">
        <v>5</v>
      </c>
      <c r="D33" s="26"/>
      <c r="E33" s="26"/>
      <c r="F33" s="26"/>
    </row>
    <row r="34" spans="1:6" ht="36" x14ac:dyDescent="0.2">
      <c r="A34" s="13"/>
      <c r="B34" s="14" t="s">
        <v>6</v>
      </c>
      <c r="C34" s="15" t="s">
        <v>7</v>
      </c>
      <c r="D34" s="14" t="s">
        <v>8</v>
      </c>
      <c r="E34" s="14" t="s">
        <v>9</v>
      </c>
      <c r="F34" s="14" t="s">
        <v>10</v>
      </c>
    </row>
    <row r="35" spans="1:6" x14ac:dyDescent="0.2">
      <c r="A35" s="5">
        <v>1</v>
      </c>
      <c r="B35" s="5"/>
      <c r="C35" s="7">
        <v>4</v>
      </c>
      <c r="D35" s="7"/>
      <c r="E35" s="7"/>
      <c r="F35" s="7"/>
    </row>
    <row r="36" spans="1:6" x14ac:dyDescent="0.2">
      <c r="A36" s="5">
        <v>2</v>
      </c>
      <c r="B36" s="5"/>
      <c r="C36" s="7">
        <v>8</v>
      </c>
      <c r="D36" s="7"/>
      <c r="E36" s="7"/>
      <c r="F36" s="7"/>
    </row>
    <row r="37" spans="1:6" x14ac:dyDescent="0.2">
      <c r="A37" s="5">
        <v>3</v>
      </c>
      <c r="B37" s="5"/>
      <c r="C37" s="7">
        <v>2</v>
      </c>
      <c r="D37" s="7"/>
      <c r="E37" s="7"/>
      <c r="F37" s="7"/>
    </row>
    <row r="38" spans="1:6" x14ac:dyDescent="0.2">
      <c r="A38" s="5">
        <v>4</v>
      </c>
      <c r="B38" s="5" t="s">
        <v>13</v>
      </c>
      <c r="C38" s="25"/>
      <c r="D38" s="25"/>
      <c r="E38" s="25"/>
      <c r="F38" s="25"/>
    </row>
    <row r="39" spans="1:6" x14ac:dyDescent="0.2">
      <c r="A39" s="34"/>
      <c r="B39" s="5"/>
      <c r="C39" s="25"/>
      <c r="D39" s="25"/>
      <c r="E39" s="25"/>
      <c r="F39" s="25"/>
    </row>
    <row r="40" spans="1:6" x14ac:dyDescent="0.2">
      <c r="A40" s="34"/>
      <c r="B40" s="5"/>
      <c r="C40" s="25"/>
      <c r="D40" s="25"/>
      <c r="E40" s="25"/>
      <c r="F40" s="25"/>
    </row>
    <row r="41" spans="1:6" ht="24" customHeight="1" x14ac:dyDescent="0.2">
      <c r="A41" s="5"/>
      <c r="B41" s="6" t="s">
        <v>16</v>
      </c>
      <c r="C41" s="8">
        <v>14</v>
      </c>
      <c r="D41" s="7">
        <f>SUM(D35:D40)</f>
        <v>0</v>
      </c>
      <c r="E41" s="7">
        <f t="shared" ref="E41:F41" si="1">SUM(E35:E40)</f>
        <v>0</v>
      </c>
      <c r="F41" s="7">
        <f t="shared" si="1"/>
        <v>0</v>
      </c>
    </row>
    <row r="42" spans="1:6" ht="30" customHeight="1" x14ac:dyDescent="0.2">
      <c r="A42" s="16"/>
      <c r="B42" s="17" t="s">
        <v>17</v>
      </c>
      <c r="C42" s="18">
        <v>42</v>
      </c>
      <c r="D42" s="19">
        <f>SUM(D17+D29+D41)</f>
        <v>0</v>
      </c>
      <c r="E42" s="19">
        <f t="shared" ref="E42:F42" si="2">SUM(E17+E29+E41)</f>
        <v>0</v>
      </c>
      <c r="F42" s="19">
        <f t="shared" si="2"/>
        <v>0</v>
      </c>
    </row>
    <row r="43" spans="1:6" x14ac:dyDescent="0.2"/>
    <row r="44" spans="1:6" x14ac:dyDescent="0.2"/>
    <row r="45" spans="1:6" x14ac:dyDescent="0.2">
      <c r="A45" s="4" t="s">
        <v>18</v>
      </c>
    </row>
    <row r="46" spans="1:6" x14ac:dyDescent="0.2"/>
    <row r="47" spans="1:6" x14ac:dyDescent="0.2">
      <c r="A47" s="11"/>
      <c r="B47" s="12" t="s">
        <v>4</v>
      </c>
      <c r="C47" s="26" t="s">
        <v>5</v>
      </c>
      <c r="D47" s="26"/>
      <c r="E47" s="26"/>
      <c r="F47" s="26"/>
    </row>
    <row r="48" spans="1:6" ht="36" x14ac:dyDescent="0.2">
      <c r="A48" s="13"/>
      <c r="B48" s="14" t="s">
        <v>6</v>
      </c>
      <c r="C48" s="15" t="s">
        <v>7</v>
      </c>
      <c r="D48" s="14" t="s">
        <v>8</v>
      </c>
      <c r="E48" s="14" t="s">
        <v>9</v>
      </c>
      <c r="F48" s="14" t="s">
        <v>10</v>
      </c>
    </row>
    <row r="49" spans="1:6" x14ac:dyDescent="0.2">
      <c r="A49" s="5">
        <v>1</v>
      </c>
      <c r="B49" s="5"/>
      <c r="C49" s="7"/>
      <c r="D49" s="7"/>
      <c r="E49" s="7"/>
      <c r="F49" s="7"/>
    </row>
    <row r="50" spans="1:6" x14ac:dyDescent="0.2">
      <c r="A50" s="5">
        <v>2</v>
      </c>
      <c r="B50" s="5"/>
      <c r="C50" s="7"/>
      <c r="D50" s="7"/>
      <c r="E50" s="7"/>
      <c r="F50" s="7"/>
    </row>
    <row r="51" spans="1:6" x14ac:dyDescent="0.2">
      <c r="A51" s="5">
        <v>3</v>
      </c>
      <c r="B51" s="5"/>
      <c r="C51" s="7"/>
      <c r="D51" s="7"/>
      <c r="E51" s="7"/>
      <c r="F51" s="7"/>
    </row>
    <row r="52" spans="1:6" x14ac:dyDescent="0.2">
      <c r="A52" s="5">
        <v>4</v>
      </c>
      <c r="B52" s="5"/>
      <c r="C52" s="7"/>
      <c r="D52" s="7"/>
      <c r="E52" s="7"/>
      <c r="F52" s="7"/>
    </row>
    <row r="53" spans="1:6" x14ac:dyDescent="0.2">
      <c r="A53" s="5">
        <v>5</v>
      </c>
      <c r="B53" s="5" t="s">
        <v>13</v>
      </c>
      <c r="C53" s="25"/>
      <c r="D53" s="25"/>
      <c r="E53" s="25"/>
      <c r="F53" s="25"/>
    </row>
    <row r="54" spans="1:6" x14ac:dyDescent="0.2">
      <c r="A54" s="34"/>
      <c r="B54" s="5"/>
      <c r="C54" s="25"/>
      <c r="D54" s="25"/>
      <c r="E54" s="25"/>
      <c r="F54" s="25"/>
    </row>
    <row r="55" spans="1:6" x14ac:dyDescent="0.2">
      <c r="A55" s="34"/>
      <c r="B55" s="5"/>
      <c r="C55" s="25"/>
      <c r="D55" s="25"/>
      <c r="E55" s="25"/>
      <c r="F55" s="25"/>
    </row>
    <row r="56" spans="1:6" ht="22" customHeight="1" x14ac:dyDescent="0.2">
      <c r="A56" s="5"/>
      <c r="B56" s="6" t="s">
        <v>19</v>
      </c>
      <c r="C56" s="8"/>
      <c r="D56" s="7"/>
      <c r="E56" s="7"/>
      <c r="F56" s="7"/>
    </row>
    <row r="57" spans="1:6" ht="31" customHeight="1" x14ac:dyDescent="0.2">
      <c r="A57" s="16"/>
      <c r="B57" s="17" t="s">
        <v>20</v>
      </c>
      <c r="C57" s="18"/>
      <c r="D57" s="19"/>
      <c r="E57" s="19">
        <f t="shared" ref="E57:F57" si="3">SUM(E17+E29+E56)</f>
        <v>0</v>
      </c>
      <c r="F57" s="19">
        <f t="shared" si="3"/>
        <v>0</v>
      </c>
    </row>
    <row r="58" spans="1:6" x14ac:dyDescent="0.2"/>
    <row r="59" spans="1:6" x14ac:dyDescent="0.2"/>
    <row r="60" spans="1:6" ht="17" x14ac:dyDescent="0.2">
      <c r="A60" s="20" t="s">
        <v>21</v>
      </c>
    </row>
    <row r="61" spans="1:6" x14ac:dyDescent="0.2"/>
    <row r="62" spans="1:6" ht="17" x14ac:dyDescent="0.2">
      <c r="A62" s="21" t="s">
        <v>22</v>
      </c>
    </row>
    <row r="63" spans="1:6" x14ac:dyDescent="0.2"/>
    <row r="64" spans="1:6" x14ac:dyDescent="0.2">
      <c r="A64" s="11"/>
      <c r="B64" s="12" t="s">
        <v>4</v>
      </c>
      <c r="C64" s="26" t="s">
        <v>5</v>
      </c>
      <c r="D64" s="26"/>
      <c r="E64" s="26"/>
      <c r="F64" s="26"/>
    </row>
    <row r="65" spans="1:6" ht="36" x14ac:dyDescent="0.2">
      <c r="A65" s="13"/>
      <c r="B65" s="14" t="s">
        <v>6</v>
      </c>
      <c r="C65" s="15" t="s">
        <v>7</v>
      </c>
      <c r="D65" s="14" t="s">
        <v>8</v>
      </c>
      <c r="E65" s="14" t="s">
        <v>9</v>
      </c>
      <c r="F65" s="14" t="s">
        <v>10</v>
      </c>
    </row>
    <row r="66" spans="1:6" x14ac:dyDescent="0.2">
      <c r="A66" s="5">
        <v>1</v>
      </c>
      <c r="B66" s="5" t="s">
        <v>23</v>
      </c>
      <c r="C66" s="7">
        <v>6</v>
      </c>
      <c r="D66" s="7"/>
      <c r="E66" s="7"/>
      <c r="F66" s="7"/>
    </row>
    <row r="67" spans="1:6" x14ac:dyDescent="0.2">
      <c r="A67" s="5">
        <v>2</v>
      </c>
      <c r="B67" s="5" t="s">
        <v>24</v>
      </c>
      <c r="C67" s="7">
        <v>4</v>
      </c>
      <c r="D67" s="7"/>
      <c r="E67" s="7"/>
      <c r="F67" s="7"/>
    </row>
    <row r="68" spans="1:6" x14ac:dyDescent="0.2">
      <c r="A68" s="5">
        <v>3</v>
      </c>
      <c r="B68" s="5" t="s">
        <v>25</v>
      </c>
      <c r="C68" s="7">
        <v>4</v>
      </c>
      <c r="D68" s="7"/>
      <c r="E68" s="7"/>
      <c r="F68" s="7"/>
    </row>
    <row r="69" spans="1:6" x14ac:dyDescent="0.2">
      <c r="A69" s="5">
        <v>4</v>
      </c>
      <c r="B69" s="5" t="s">
        <v>26</v>
      </c>
      <c r="C69" s="7">
        <v>4</v>
      </c>
      <c r="D69" s="7"/>
      <c r="E69" s="7"/>
      <c r="F69" s="7"/>
    </row>
    <row r="70" spans="1:6" x14ac:dyDescent="0.2">
      <c r="A70" s="5">
        <v>5</v>
      </c>
      <c r="B70" s="5" t="s">
        <v>27</v>
      </c>
      <c r="C70" s="7">
        <v>3</v>
      </c>
      <c r="D70" s="7"/>
      <c r="E70" s="7"/>
      <c r="F70" s="7"/>
    </row>
    <row r="71" spans="1:6" x14ac:dyDescent="0.2"/>
    <row r="72" spans="1:6" ht="17" x14ac:dyDescent="0.2">
      <c r="A72" s="21" t="s">
        <v>28</v>
      </c>
    </row>
    <row r="73" spans="1:6" x14ac:dyDescent="0.2"/>
    <row r="74" spans="1:6" x14ac:dyDescent="0.2">
      <c r="A74" s="12"/>
      <c r="B74" s="12" t="s">
        <v>4</v>
      </c>
      <c r="C74" s="26" t="s">
        <v>5</v>
      </c>
      <c r="D74" s="26"/>
      <c r="E74" s="26"/>
      <c r="F74" s="26"/>
    </row>
    <row r="75" spans="1:6" ht="36" x14ac:dyDescent="0.2">
      <c r="A75" s="14"/>
      <c r="B75" s="14" t="s">
        <v>6</v>
      </c>
      <c r="C75" s="15" t="s">
        <v>7</v>
      </c>
      <c r="D75" s="14" t="s">
        <v>8</v>
      </c>
      <c r="E75" s="14" t="s">
        <v>9</v>
      </c>
      <c r="F75" s="14" t="s">
        <v>10</v>
      </c>
    </row>
    <row r="76" spans="1:6" x14ac:dyDescent="0.2">
      <c r="A76" s="11">
        <v>6</v>
      </c>
      <c r="B76" s="11" t="s">
        <v>29</v>
      </c>
      <c r="C76" s="13">
        <v>4</v>
      </c>
      <c r="D76" s="13"/>
      <c r="E76" s="13"/>
      <c r="F76" s="13"/>
    </row>
    <row r="77" spans="1:6" x14ac:dyDescent="0.2">
      <c r="A77" s="11">
        <v>7</v>
      </c>
      <c r="B77" s="11" t="s">
        <v>30</v>
      </c>
      <c r="C77" s="13">
        <v>6</v>
      </c>
      <c r="D77" s="13"/>
      <c r="E77" s="13"/>
      <c r="F77" s="13"/>
    </row>
    <row r="78" spans="1:6" x14ac:dyDescent="0.2">
      <c r="A78" s="11">
        <v>8</v>
      </c>
      <c r="B78" s="11" t="s">
        <v>30</v>
      </c>
      <c r="C78" s="13">
        <v>4</v>
      </c>
      <c r="D78" s="13"/>
      <c r="E78" s="13"/>
      <c r="F78" s="13"/>
    </row>
    <row r="79" spans="1:6" x14ac:dyDescent="0.2">
      <c r="A79" s="11">
        <v>9</v>
      </c>
      <c r="B79" s="11" t="s">
        <v>31</v>
      </c>
      <c r="C79" s="13">
        <v>7</v>
      </c>
      <c r="D79" s="7"/>
      <c r="E79" s="7"/>
      <c r="F79" s="7"/>
    </row>
    <row r="80" spans="1:6" x14ac:dyDescent="0.2">
      <c r="A80" s="4"/>
      <c r="B80" s="4"/>
      <c r="C80" s="22"/>
      <c r="D80" s="22"/>
      <c r="E80" s="22"/>
      <c r="F80" s="22"/>
    </row>
    <row r="81" spans="1:6" ht="17" x14ac:dyDescent="0.2">
      <c r="A81" s="21" t="s">
        <v>32</v>
      </c>
    </row>
    <row r="82" spans="1:6" x14ac:dyDescent="0.2"/>
    <row r="83" spans="1:6" x14ac:dyDescent="0.2">
      <c r="A83" s="11"/>
      <c r="B83" s="12" t="s">
        <v>4</v>
      </c>
      <c r="C83" s="26" t="s">
        <v>5</v>
      </c>
      <c r="D83" s="26"/>
      <c r="E83" s="26"/>
      <c r="F83" s="26"/>
    </row>
    <row r="84" spans="1:6" ht="36" x14ac:dyDescent="0.2">
      <c r="A84" s="13"/>
      <c r="B84" s="14" t="s">
        <v>6</v>
      </c>
      <c r="C84" s="15" t="s">
        <v>7</v>
      </c>
      <c r="D84" s="14" t="s">
        <v>8</v>
      </c>
      <c r="E84" s="14" t="s">
        <v>9</v>
      </c>
      <c r="F84" s="14" t="s">
        <v>10</v>
      </c>
    </row>
    <row r="85" spans="1:6" x14ac:dyDescent="0.2">
      <c r="A85" s="5"/>
      <c r="B85" s="5" t="s">
        <v>33</v>
      </c>
      <c r="C85" s="7"/>
      <c r="D85" s="7"/>
      <c r="E85" s="7"/>
      <c r="F85" s="7"/>
    </row>
    <row r="86" spans="1:6" x14ac:dyDescent="0.2">
      <c r="A86" s="5">
        <v>10</v>
      </c>
      <c r="B86" s="5" t="s">
        <v>34</v>
      </c>
      <c r="C86" s="7">
        <v>9</v>
      </c>
      <c r="D86" s="7"/>
      <c r="E86" s="7"/>
      <c r="F86" s="7"/>
    </row>
    <row r="87" spans="1:6" x14ac:dyDescent="0.2">
      <c r="A87" s="5">
        <v>11</v>
      </c>
      <c r="B87" s="5" t="s">
        <v>35</v>
      </c>
      <c r="C87" s="7">
        <v>8</v>
      </c>
      <c r="D87" s="7"/>
      <c r="E87" s="7"/>
      <c r="F87" s="7"/>
    </row>
    <row r="88" spans="1:6" x14ac:dyDescent="0.2">
      <c r="A88" s="5">
        <v>12</v>
      </c>
      <c r="B88" s="5" t="s">
        <v>36</v>
      </c>
      <c r="C88" s="7">
        <v>4</v>
      </c>
      <c r="D88" s="7"/>
      <c r="E88" s="7"/>
      <c r="F88" s="7"/>
    </row>
    <row r="89" spans="1:6" x14ac:dyDescent="0.2">
      <c r="A89" s="5"/>
      <c r="B89" s="5"/>
      <c r="C89" s="7"/>
      <c r="D89" s="7"/>
      <c r="E89" s="7"/>
      <c r="F89" s="7"/>
    </row>
    <row r="90" spans="1:6" ht="24" customHeight="1" x14ac:dyDescent="0.2">
      <c r="A90" s="5"/>
      <c r="B90" s="6" t="s">
        <v>37</v>
      </c>
      <c r="C90" s="8">
        <v>63</v>
      </c>
      <c r="D90" s="7">
        <f>SUM((D66:D70),(D76:D79),(D85:D88))</f>
        <v>0</v>
      </c>
      <c r="E90" s="7">
        <f t="shared" ref="E90:F90" si="4">SUM((E66:E70),(E76:E79),(E85:E88))</f>
        <v>0</v>
      </c>
      <c r="F90" s="7">
        <f t="shared" si="4"/>
        <v>0</v>
      </c>
    </row>
    <row r="91" spans="1:6" ht="28" customHeight="1" x14ac:dyDescent="0.2">
      <c r="A91" s="16"/>
      <c r="B91" s="17" t="s">
        <v>38</v>
      </c>
      <c r="C91" s="18">
        <v>105</v>
      </c>
      <c r="D91" s="19">
        <f>SUM(D42+D90)</f>
        <v>0</v>
      </c>
      <c r="E91" s="19">
        <f t="shared" ref="E91:F91" si="5">SUM(E42+E57+E90)</f>
        <v>0</v>
      </c>
      <c r="F91" s="19">
        <f t="shared" si="5"/>
        <v>0</v>
      </c>
    </row>
    <row r="92" spans="1:6" x14ac:dyDescent="0.2"/>
    <row r="93" spans="1:6" x14ac:dyDescent="0.2"/>
    <row r="94" spans="1:6" x14ac:dyDescent="0.2"/>
    <row r="95" spans="1:6" ht="19" x14ac:dyDescent="0.25">
      <c r="A95" s="3" t="s">
        <v>39</v>
      </c>
    </row>
    <row r="96" spans="1:6" x14ac:dyDescent="0.2"/>
    <row r="97" spans="1:6" x14ac:dyDescent="0.2">
      <c r="A97" s="4" t="s">
        <v>40</v>
      </c>
    </row>
    <row r="98" spans="1:6" x14ac:dyDescent="0.2"/>
    <row r="99" spans="1:6" x14ac:dyDescent="0.2">
      <c r="A99" s="11"/>
      <c r="B99" s="12" t="s">
        <v>4</v>
      </c>
      <c r="C99" s="26" t="s">
        <v>5</v>
      </c>
      <c r="D99" s="26"/>
      <c r="E99" s="26"/>
      <c r="F99" s="26"/>
    </row>
    <row r="100" spans="1:6" ht="36" x14ac:dyDescent="0.2">
      <c r="A100" s="13"/>
      <c r="B100" s="14" t="s">
        <v>6</v>
      </c>
      <c r="C100" s="15" t="s">
        <v>7</v>
      </c>
      <c r="D100" s="14" t="s">
        <v>8</v>
      </c>
      <c r="E100" s="14" t="s">
        <v>9</v>
      </c>
      <c r="F100" s="14" t="s">
        <v>10</v>
      </c>
    </row>
    <row r="101" spans="1:6" x14ac:dyDescent="0.2">
      <c r="A101" s="5"/>
      <c r="B101" s="5" t="s">
        <v>41</v>
      </c>
      <c r="C101" s="7">
        <v>18</v>
      </c>
      <c r="D101" s="7"/>
      <c r="E101" s="7"/>
      <c r="F101" s="7"/>
    </row>
    <row r="102" spans="1:6" x14ac:dyDescent="0.2">
      <c r="A102" s="5"/>
      <c r="B102" s="6" t="s">
        <v>42</v>
      </c>
      <c r="C102" s="8">
        <v>18</v>
      </c>
      <c r="D102" s="7">
        <f>SUM(D101)</f>
        <v>0</v>
      </c>
      <c r="E102" s="7">
        <f t="shared" ref="E102:F102" si="6">SUM(E101)</f>
        <v>0</v>
      </c>
      <c r="F102" s="7">
        <f t="shared" si="6"/>
        <v>0</v>
      </c>
    </row>
    <row r="103" spans="1:6" x14ac:dyDescent="0.2"/>
    <row r="104" spans="1:6" ht="17" x14ac:dyDescent="0.2">
      <c r="A104" s="20" t="s">
        <v>21</v>
      </c>
    </row>
    <row r="105" spans="1:6" x14ac:dyDescent="0.2"/>
    <row r="106" spans="1:6" ht="17" x14ac:dyDescent="0.2">
      <c r="A106" s="21" t="s">
        <v>22</v>
      </c>
    </row>
    <row r="107" spans="1:6" x14ac:dyDescent="0.2"/>
    <row r="108" spans="1:6" x14ac:dyDescent="0.2">
      <c r="A108" s="11"/>
      <c r="B108" s="12" t="s">
        <v>4</v>
      </c>
      <c r="C108" s="26" t="s">
        <v>5</v>
      </c>
      <c r="D108" s="26"/>
      <c r="E108" s="26"/>
      <c r="F108" s="26"/>
    </row>
    <row r="109" spans="1:6" ht="36" x14ac:dyDescent="0.2">
      <c r="A109" s="13"/>
      <c r="B109" s="14" t="s">
        <v>6</v>
      </c>
      <c r="C109" s="15" t="s">
        <v>7</v>
      </c>
      <c r="D109" s="14" t="s">
        <v>8</v>
      </c>
      <c r="E109" s="14" t="s">
        <v>9</v>
      </c>
      <c r="F109" s="14" t="s">
        <v>10</v>
      </c>
    </row>
    <row r="110" spans="1:6" x14ac:dyDescent="0.2">
      <c r="A110" s="5">
        <v>1</v>
      </c>
      <c r="B110" s="5" t="s">
        <v>23</v>
      </c>
      <c r="C110" s="31">
        <v>9</v>
      </c>
      <c r="D110" s="31"/>
      <c r="E110" s="31"/>
      <c r="F110" s="31"/>
    </row>
    <row r="111" spans="1:6" x14ac:dyDescent="0.2">
      <c r="A111" s="5">
        <v>2</v>
      </c>
      <c r="B111" s="5" t="s">
        <v>43</v>
      </c>
      <c r="C111" s="32"/>
      <c r="D111" s="32"/>
      <c r="E111" s="32"/>
      <c r="F111" s="32"/>
    </row>
    <row r="112" spans="1:6" x14ac:dyDescent="0.2">
      <c r="A112" s="5">
        <v>3</v>
      </c>
      <c r="B112" s="5" t="s">
        <v>24</v>
      </c>
      <c r="C112" s="32"/>
      <c r="D112" s="32"/>
      <c r="E112" s="32"/>
      <c r="F112" s="32"/>
    </row>
    <row r="113" spans="1:6" x14ac:dyDescent="0.2">
      <c r="A113" s="5">
        <v>4</v>
      </c>
      <c r="B113" s="5" t="s">
        <v>25</v>
      </c>
      <c r="C113" s="32"/>
      <c r="D113" s="32"/>
      <c r="E113" s="32"/>
      <c r="F113" s="32"/>
    </row>
    <row r="114" spans="1:6" x14ac:dyDescent="0.2">
      <c r="A114" s="5">
        <v>5</v>
      </c>
      <c r="B114" s="5" t="s">
        <v>26</v>
      </c>
      <c r="C114" s="33"/>
      <c r="D114" s="33"/>
      <c r="E114" s="33"/>
      <c r="F114" s="33"/>
    </row>
    <row r="115" spans="1:6" x14ac:dyDescent="0.2"/>
    <row r="116" spans="1:6" ht="17" x14ac:dyDescent="0.2">
      <c r="A116" s="21" t="s">
        <v>28</v>
      </c>
    </row>
    <row r="117" spans="1:6" x14ac:dyDescent="0.2"/>
    <row r="118" spans="1:6" x14ac:dyDescent="0.2">
      <c r="A118" s="11"/>
      <c r="B118" s="12" t="s">
        <v>4</v>
      </c>
      <c r="C118" s="26" t="s">
        <v>5</v>
      </c>
      <c r="D118" s="26"/>
      <c r="E118" s="26"/>
      <c r="F118" s="26"/>
    </row>
    <row r="119" spans="1:6" ht="36" x14ac:dyDescent="0.2">
      <c r="A119" s="13"/>
      <c r="B119" s="14" t="s">
        <v>6</v>
      </c>
      <c r="C119" s="15" t="s">
        <v>7</v>
      </c>
      <c r="D119" s="14" t="s">
        <v>8</v>
      </c>
      <c r="E119" s="14" t="s">
        <v>9</v>
      </c>
      <c r="F119" s="14" t="s">
        <v>10</v>
      </c>
    </row>
    <row r="120" spans="1:6" x14ac:dyDescent="0.2">
      <c r="A120" s="11">
        <v>6</v>
      </c>
      <c r="B120" s="11" t="s">
        <v>29</v>
      </c>
      <c r="C120" s="27">
        <v>9</v>
      </c>
      <c r="D120" s="28"/>
      <c r="E120" s="28"/>
      <c r="F120" s="28"/>
    </row>
    <row r="121" spans="1:6" x14ac:dyDescent="0.2">
      <c r="A121" s="11">
        <v>7</v>
      </c>
      <c r="B121" s="11" t="s">
        <v>30</v>
      </c>
      <c r="C121" s="27"/>
      <c r="D121" s="29"/>
      <c r="E121" s="29"/>
      <c r="F121" s="29"/>
    </row>
    <row r="122" spans="1:6" x14ac:dyDescent="0.2">
      <c r="A122" s="11">
        <v>8</v>
      </c>
      <c r="B122" s="11" t="s">
        <v>30</v>
      </c>
      <c r="C122" s="27"/>
      <c r="D122" s="29"/>
      <c r="E122" s="29"/>
      <c r="F122" s="29"/>
    </row>
    <row r="123" spans="1:6" x14ac:dyDescent="0.2">
      <c r="A123" s="11">
        <v>9</v>
      </c>
      <c r="B123" s="11" t="s">
        <v>31</v>
      </c>
      <c r="C123" s="27"/>
      <c r="D123" s="30"/>
      <c r="E123" s="30"/>
      <c r="F123" s="30"/>
    </row>
    <row r="124" spans="1:6" x14ac:dyDescent="0.2"/>
    <row r="125" spans="1:6" ht="17" x14ac:dyDescent="0.2">
      <c r="A125" s="21" t="s">
        <v>32</v>
      </c>
    </row>
    <row r="126" spans="1:6" x14ac:dyDescent="0.2"/>
    <row r="127" spans="1:6" x14ac:dyDescent="0.2">
      <c r="A127" s="11"/>
      <c r="B127" s="12" t="s">
        <v>4</v>
      </c>
      <c r="C127" s="26" t="s">
        <v>5</v>
      </c>
      <c r="D127" s="26"/>
      <c r="E127" s="26"/>
      <c r="F127" s="26"/>
    </row>
    <row r="128" spans="1:6" ht="36" x14ac:dyDescent="0.2">
      <c r="A128" s="13"/>
      <c r="B128" s="14" t="s">
        <v>6</v>
      </c>
      <c r="C128" s="15" t="s">
        <v>7</v>
      </c>
      <c r="D128" s="14" t="s">
        <v>8</v>
      </c>
      <c r="E128" s="14" t="s">
        <v>9</v>
      </c>
      <c r="F128" s="14" t="s">
        <v>10</v>
      </c>
    </row>
    <row r="129" spans="1:6" x14ac:dyDescent="0.2">
      <c r="A129" s="5"/>
      <c r="B129" s="5" t="s">
        <v>33</v>
      </c>
      <c r="C129" s="25">
        <v>9</v>
      </c>
      <c r="D129" s="25"/>
      <c r="E129" s="25"/>
      <c r="F129" s="25"/>
    </row>
    <row r="130" spans="1:6" x14ac:dyDescent="0.2">
      <c r="A130" s="5">
        <v>10</v>
      </c>
      <c r="B130" s="5" t="s">
        <v>34</v>
      </c>
      <c r="C130" s="25"/>
      <c r="D130" s="25"/>
      <c r="E130" s="25"/>
      <c r="F130" s="25"/>
    </row>
    <row r="131" spans="1:6" x14ac:dyDescent="0.2">
      <c r="A131" s="5">
        <v>11</v>
      </c>
      <c r="B131" s="5" t="s">
        <v>35</v>
      </c>
      <c r="C131" s="25"/>
      <c r="D131" s="25"/>
      <c r="E131" s="25"/>
      <c r="F131" s="25"/>
    </row>
    <row r="132" spans="1:6" x14ac:dyDescent="0.2">
      <c r="A132" s="5">
        <v>12</v>
      </c>
      <c r="B132" s="5" t="s">
        <v>36</v>
      </c>
      <c r="C132" s="25"/>
      <c r="D132" s="25"/>
      <c r="E132" s="25"/>
      <c r="F132" s="25"/>
    </row>
    <row r="133" spans="1:6" x14ac:dyDescent="0.2">
      <c r="A133" s="5"/>
      <c r="B133" s="5"/>
      <c r="C133" s="7"/>
      <c r="D133" s="7"/>
      <c r="E133" s="7"/>
      <c r="F133" s="7"/>
    </row>
    <row r="134" spans="1:6" ht="26" customHeight="1" x14ac:dyDescent="0.2">
      <c r="A134" s="6"/>
      <c r="B134" s="6" t="s">
        <v>37</v>
      </c>
      <c r="C134" s="8">
        <v>27</v>
      </c>
      <c r="D134" s="7">
        <f>SUM(D110+D120+D129)</f>
        <v>0</v>
      </c>
      <c r="E134" s="7">
        <f t="shared" ref="E134:F134" si="7">SUM(E110+E120+E129)</f>
        <v>0</v>
      </c>
      <c r="F134" s="7">
        <f t="shared" si="7"/>
        <v>0</v>
      </c>
    </row>
    <row r="135" spans="1:6" ht="33" customHeight="1" x14ac:dyDescent="0.2">
      <c r="A135" s="17"/>
      <c r="B135" s="17" t="s">
        <v>44</v>
      </c>
      <c r="C135" s="18">
        <v>45</v>
      </c>
      <c r="D135" s="19">
        <f>SUM(D102+D134)</f>
        <v>0</v>
      </c>
      <c r="E135" s="19">
        <f>SUM(E102+E134)</f>
        <v>0</v>
      </c>
      <c r="F135" s="19">
        <f>SUM(F102+F134)</f>
        <v>0</v>
      </c>
    </row>
    <row r="136" spans="1:6" x14ac:dyDescent="0.2"/>
    <row r="137" spans="1:6" x14ac:dyDescent="0.2">
      <c r="A137" s="5"/>
      <c r="B137" s="6" t="s">
        <v>45</v>
      </c>
      <c r="C137" s="8">
        <v>150</v>
      </c>
      <c r="D137" s="7">
        <f>SUM(D91+D135)</f>
        <v>0</v>
      </c>
      <c r="E137" s="7">
        <f t="shared" ref="E137:F137" si="8">SUM(E91+E135)</f>
        <v>0</v>
      </c>
      <c r="F137" s="7">
        <f t="shared" si="8"/>
        <v>0</v>
      </c>
    </row>
    <row r="138" spans="1:6" ht="34" x14ac:dyDescent="0.2">
      <c r="A138" s="5"/>
      <c r="B138" s="24" t="s">
        <v>46</v>
      </c>
      <c r="C138" s="8"/>
      <c r="D138" s="7">
        <f>VLOOKUP(D137,Notenfindung,2,TRUE)</f>
        <v>6</v>
      </c>
      <c r="E138" s="7"/>
      <c r="F138" s="7"/>
    </row>
    <row r="139" spans="1:6" ht="34" x14ac:dyDescent="0.2">
      <c r="A139" s="5"/>
      <c r="B139" s="24" t="s">
        <v>47</v>
      </c>
      <c r="C139" s="8"/>
      <c r="D139" s="7" t="s">
        <v>48</v>
      </c>
      <c r="E139" s="7"/>
      <c r="F139" s="7"/>
    </row>
    <row r="140" spans="1:6" x14ac:dyDescent="0.2">
      <c r="A140" s="5"/>
      <c r="B140" s="6"/>
      <c r="C140" s="8"/>
      <c r="D140" s="7"/>
      <c r="E140" s="7"/>
      <c r="F140" s="7"/>
    </row>
    <row r="141" spans="1:6" ht="25" customHeight="1" x14ac:dyDescent="0.2">
      <c r="A141" s="5"/>
      <c r="B141" s="6" t="s">
        <v>49</v>
      </c>
      <c r="C141" s="8"/>
      <c r="D141" s="7"/>
      <c r="E141" s="7"/>
      <c r="F141" s="7"/>
    </row>
    <row r="142" spans="1:6" x14ac:dyDescent="0.2"/>
    <row r="143" spans="1:6" x14ac:dyDescent="0.2">
      <c r="A143" t="s">
        <v>50</v>
      </c>
    </row>
    <row r="144" spans="1:6" x14ac:dyDescent="0.2"/>
    <row r="145" spans="1:1" x14ac:dyDescent="0.2">
      <c r="A145" t="s">
        <v>51</v>
      </c>
    </row>
    <row r="146" spans="1:1" x14ac:dyDescent="0.2"/>
    <row r="147" spans="1:1" x14ac:dyDescent="0.2">
      <c r="A147" t="s">
        <v>52</v>
      </c>
    </row>
    <row r="148" spans="1:1" x14ac:dyDescent="0.2"/>
    <row r="149" spans="1:1" x14ac:dyDescent="0.2"/>
  </sheetData>
  <mergeCells count="39">
    <mergeCell ref="E1:F1"/>
    <mergeCell ref="C13:F13"/>
    <mergeCell ref="C21:F21"/>
    <mergeCell ref="C26:C28"/>
    <mergeCell ref="D26:D28"/>
    <mergeCell ref="E26:E28"/>
    <mergeCell ref="F26:F28"/>
    <mergeCell ref="A54:A55"/>
    <mergeCell ref="A27:A28"/>
    <mergeCell ref="C33:F33"/>
    <mergeCell ref="C38:C40"/>
    <mergeCell ref="D38:D40"/>
    <mergeCell ref="E38:E40"/>
    <mergeCell ref="F38:F40"/>
    <mergeCell ref="A39:A40"/>
    <mergeCell ref="C110:C114"/>
    <mergeCell ref="D110:D114"/>
    <mergeCell ref="E110:E114"/>
    <mergeCell ref="F110:F114"/>
    <mergeCell ref="C47:F47"/>
    <mergeCell ref="C53:C55"/>
    <mergeCell ref="D53:D55"/>
    <mergeCell ref="E53:E55"/>
    <mergeCell ref="F53:F55"/>
    <mergeCell ref="C64:F64"/>
    <mergeCell ref="C74:F74"/>
    <mergeCell ref="C83:F83"/>
    <mergeCell ref="C99:F99"/>
    <mergeCell ref="C108:F108"/>
    <mergeCell ref="C129:C132"/>
    <mergeCell ref="D129:D132"/>
    <mergeCell ref="E129:E132"/>
    <mergeCell ref="F129:F132"/>
    <mergeCell ref="C118:F118"/>
    <mergeCell ref="C120:C123"/>
    <mergeCell ref="D120:D123"/>
    <mergeCell ref="E120:E123"/>
    <mergeCell ref="F120:F123"/>
    <mergeCell ref="C127:F127"/>
  </mergeCells>
  <pageMargins left="0.7" right="0.7" top="0.78740157499999996" bottom="0.78740157499999996" header="0.3" footer="0.3"/>
  <pageSetup paperSize="9" scale="83" fitToHeight="8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22DE46-A1BF-AF49-8EFE-C36B9ADE34F6}">
  <sheetPr>
    <pageSetUpPr fitToPage="1"/>
  </sheetPr>
  <dimension ref="A1:F149"/>
  <sheetViews>
    <sheetView showGridLines="0" zoomScale="107" zoomScaleNormal="107" workbookViewId="0">
      <selection activeCell="B1" sqref="B1:XFD1"/>
    </sheetView>
  </sheetViews>
  <sheetFormatPr baseColWidth="10" defaultColWidth="0" defaultRowHeight="16" zeroHeight="1" x14ac:dyDescent="0.2"/>
  <cols>
    <col min="1" max="1" width="6.5" customWidth="1"/>
    <col min="2" max="2" width="48.83203125" customWidth="1"/>
    <col min="3" max="6" width="10.83203125" style="1" customWidth="1"/>
    <col min="7" max="16384" width="10.83203125" hidden="1"/>
  </cols>
  <sheetData>
    <row r="1" spans="1:6" s="36" customFormat="1" ht="16" customHeight="1" x14ac:dyDescent="0.2">
      <c r="A1" s="36" t="s">
        <v>69</v>
      </c>
      <c r="C1" s="38"/>
      <c r="D1" s="38"/>
      <c r="E1" s="39" t="s">
        <v>70</v>
      </c>
      <c r="F1" s="39"/>
    </row>
    <row r="2" spans="1:6" x14ac:dyDescent="0.2"/>
    <row r="3" spans="1:6" ht="21" x14ac:dyDescent="0.25">
      <c r="A3" s="2" t="s">
        <v>0</v>
      </c>
    </row>
    <row r="4" spans="1:6" x14ac:dyDescent="0.2"/>
    <row r="5" spans="1:6" x14ac:dyDescent="0.2">
      <c r="A5" s="36" t="s">
        <v>1</v>
      </c>
      <c r="B5" s="36"/>
      <c r="C5" s="37" t="s">
        <v>68</v>
      </c>
    </row>
    <row r="6" spans="1:6" x14ac:dyDescent="0.2">
      <c r="A6" s="36"/>
      <c r="B6" s="36"/>
      <c r="C6" s="38"/>
    </row>
    <row r="7" spans="1:6" x14ac:dyDescent="0.2">
      <c r="A7" s="36" t="s">
        <v>67</v>
      </c>
      <c r="B7" s="36"/>
      <c r="C7" s="38"/>
    </row>
    <row r="8" spans="1:6" x14ac:dyDescent="0.2"/>
    <row r="9" spans="1:6" ht="19" x14ac:dyDescent="0.25">
      <c r="A9" s="3" t="s">
        <v>2</v>
      </c>
    </row>
    <row r="10" spans="1:6" x14ac:dyDescent="0.2"/>
    <row r="11" spans="1:6" x14ac:dyDescent="0.2">
      <c r="A11" s="4" t="s">
        <v>3</v>
      </c>
    </row>
    <row r="12" spans="1:6" x14ac:dyDescent="0.2"/>
    <row r="13" spans="1:6" x14ac:dyDescent="0.2">
      <c r="A13" s="5"/>
      <c r="B13" s="6" t="s">
        <v>4</v>
      </c>
      <c r="C13" s="35" t="s">
        <v>5</v>
      </c>
      <c r="D13" s="35"/>
      <c r="E13" s="35"/>
      <c r="F13" s="35"/>
    </row>
    <row r="14" spans="1:6" s="1" customFormat="1" ht="36" x14ac:dyDescent="0.2">
      <c r="A14" s="10"/>
      <c r="B14" s="8" t="s">
        <v>6</v>
      </c>
      <c r="C14" s="9" t="s">
        <v>7</v>
      </c>
      <c r="D14" s="8" t="s">
        <v>8</v>
      </c>
      <c r="E14" s="8" t="s">
        <v>9</v>
      </c>
      <c r="F14" s="8" t="s">
        <v>10</v>
      </c>
    </row>
    <row r="15" spans="1:6" x14ac:dyDescent="0.2">
      <c r="A15" s="5">
        <v>1</v>
      </c>
      <c r="B15" s="5"/>
      <c r="C15" s="10">
        <v>6</v>
      </c>
      <c r="D15" s="10"/>
      <c r="E15" s="10"/>
      <c r="F15" s="10"/>
    </row>
    <row r="16" spans="1:6" x14ac:dyDescent="0.2">
      <c r="A16" s="5">
        <v>2</v>
      </c>
      <c r="B16" s="5"/>
      <c r="C16" s="10">
        <v>6</v>
      </c>
      <c r="D16" s="10"/>
      <c r="E16" s="10"/>
      <c r="F16" s="10"/>
    </row>
    <row r="17" spans="1:6" ht="21" customHeight="1" x14ac:dyDescent="0.2">
      <c r="A17" s="5"/>
      <c r="B17" s="6" t="s">
        <v>11</v>
      </c>
      <c r="C17" s="8">
        <v>12</v>
      </c>
      <c r="D17" s="10">
        <f>SUM(D15:D16)</f>
        <v>0</v>
      </c>
      <c r="E17" s="10">
        <f t="shared" ref="E17:F17" si="0">SUM(E15:E16)</f>
        <v>0</v>
      </c>
      <c r="F17" s="10">
        <f t="shared" si="0"/>
        <v>0</v>
      </c>
    </row>
    <row r="18" spans="1:6" x14ac:dyDescent="0.2"/>
    <row r="19" spans="1:6" x14ac:dyDescent="0.2">
      <c r="A19" s="4" t="s">
        <v>12</v>
      </c>
    </row>
    <row r="20" spans="1:6" x14ac:dyDescent="0.2"/>
    <row r="21" spans="1:6" x14ac:dyDescent="0.2">
      <c r="A21" s="5"/>
      <c r="B21" s="6" t="s">
        <v>4</v>
      </c>
      <c r="C21" s="35" t="s">
        <v>5</v>
      </c>
      <c r="D21" s="35"/>
      <c r="E21" s="35"/>
      <c r="F21" s="35"/>
    </row>
    <row r="22" spans="1:6" ht="36" x14ac:dyDescent="0.2">
      <c r="A22" s="10"/>
      <c r="B22" s="8" t="s">
        <v>6</v>
      </c>
      <c r="C22" s="9" t="s">
        <v>7</v>
      </c>
      <c r="D22" s="8" t="s">
        <v>8</v>
      </c>
      <c r="E22" s="8" t="s">
        <v>9</v>
      </c>
      <c r="F22" s="8" t="s">
        <v>10</v>
      </c>
    </row>
    <row r="23" spans="1:6" x14ac:dyDescent="0.2">
      <c r="A23" s="5">
        <v>1</v>
      </c>
      <c r="B23" s="5"/>
      <c r="C23" s="10">
        <v>4</v>
      </c>
      <c r="D23" s="10"/>
      <c r="E23" s="10"/>
      <c r="F23" s="10"/>
    </row>
    <row r="24" spans="1:6" x14ac:dyDescent="0.2">
      <c r="A24" s="5">
        <v>2</v>
      </c>
      <c r="B24" s="5"/>
      <c r="C24" s="10">
        <v>4</v>
      </c>
      <c r="D24" s="10"/>
      <c r="E24" s="10"/>
      <c r="F24" s="10"/>
    </row>
    <row r="25" spans="1:6" x14ac:dyDescent="0.2">
      <c r="A25" s="5">
        <v>3</v>
      </c>
      <c r="B25" s="5"/>
      <c r="C25" s="10">
        <v>8</v>
      </c>
      <c r="D25" s="10"/>
      <c r="E25" s="10"/>
      <c r="F25" s="10"/>
    </row>
    <row r="26" spans="1:6" x14ac:dyDescent="0.2">
      <c r="A26" s="5">
        <v>4</v>
      </c>
      <c r="B26" s="5"/>
      <c r="C26" s="25"/>
      <c r="D26" s="25"/>
      <c r="E26" s="25"/>
      <c r="F26" s="25"/>
    </row>
    <row r="27" spans="1:6" x14ac:dyDescent="0.2">
      <c r="A27" s="34"/>
      <c r="B27" s="5"/>
      <c r="C27" s="25"/>
      <c r="D27" s="25"/>
      <c r="E27" s="25"/>
      <c r="F27" s="25"/>
    </row>
    <row r="28" spans="1:6" x14ac:dyDescent="0.2">
      <c r="A28" s="34"/>
      <c r="B28" s="5"/>
      <c r="C28" s="25"/>
      <c r="D28" s="25"/>
      <c r="E28" s="25"/>
      <c r="F28" s="25"/>
    </row>
    <row r="29" spans="1:6" ht="23" customHeight="1" x14ac:dyDescent="0.2">
      <c r="A29" s="5"/>
      <c r="B29" s="6" t="s">
        <v>14</v>
      </c>
      <c r="C29" s="8">
        <v>16</v>
      </c>
      <c r="D29" s="10">
        <f>SUM(D23:D28)</f>
        <v>0</v>
      </c>
      <c r="E29" s="10">
        <f>SUM(E23:E28)</f>
        <v>0</v>
      </c>
      <c r="F29" s="10">
        <f>SUM(F23:F28)</f>
        <v>0</v>
      </c>
    </row>
    <row r="30" spans="1:6" x14ac:dyDescent="0.2"/>
    <row r="31" spans="1:6" x14ac:dyDescent="0.2">
      <c r="A31" s="4" t="s">
        <v>15</v>
      </c>
    </row>
    <row r="32" spans="1:6" x14ac:dyDescent="0.2"/>
    <row r="33" spans="1:6" x14ac:dyDescent="0.2">
      <c r="A33" s="11"/>
      <c r="B33" s="12" t="s">
        <v>4</v>
      </c>
      <c r="C33" s="26" t="s">
        <v>5</v>
      </c>
      <c r="D33" s="26"/>
      <c r="E33" s="26"/>
      <c r="F33" s="26"/>
    </row>
    <row r="34" spans="1:6" ht="36" x14ac:dyDescent="0.2">
      <c r="A34" s="23"/>
      <c r="B34" s="14" t="s">
        <v>6</v>
      </c>
      <c r="C34" s="15" t="s">
        <v>7</v>
      </c>
      <c r="D34" s="14" t="s">
        <v>8</v>
      </c>
      <c r="E34" s="14" t="s">
        <v>9</v>
      </c>
      <c r="F34" s="14" t="s">
        <v>10</v>
      </c>
    </row>
    <row r="35" spans="1:6" x14ac:dyDescent="0.2">
      <c r="A35" s="5">
        <v>1</v>
      </c>
      <c r="B35" s="5"/>
      <c r="C35" s="10"/>
      <c r="D35" s="10"/>
      <c r="E35" s="10"/>
      <c r="F35" s="10"/>
    </row>
    <row r="36" spans="1:6" x14ac:dyDescent="0.2">
      <c r="A36" s="5">
        <v>2</v>
      </c>
      <c r="B36" s="5"/>
      <c r="C36" s="10"/>
      <c r="D36" s="10"/>
      <c r="E36" s="10"/>
      <c r="F36" s="10"/>
    </row>
    <row r="37" spans="1:6" x14ac:dyDescent="0.2">
      <c r="A37" s="5">
        <v>3</v>
      </c>
      <c r="B37" s="5"/>
      <c r="C37" s="10"/>
      <c r="D37" s="10"/>
      <c r="E37" s="10"/>
      <c r="F37" s="10"/>
    </row>
    <row r="38" spans="1:6" x14ac:dyDescent="0.2">
      <c r="A38" s="5">
        <v>4</v>
      </c>
      <c r="B38" s="5" t="s">
        <v>13</v>
      </c>
      <c r="C38" s="25"/>
      <c r="D38" s="25"/>
      <c r="E38" s="25"/>
      <c r="F38" s="25"/>
    </row>
    <row r="39" spans="1:6" x14ac:dyDescent="0.2">
      <c r="A39" s="34"/>
      <c r="B39" s="5"/>
      <c r="C39" s="25"/>
      <c r="D39" s="25"/>
      <c r="E39" s="25"/>
      <c r="F39" s="25"/>
    </row>
    <row r="40" spans="1:6" x14ac:dyDescent="0.2">
      <c r="A40" s="34"/>
      <c r="B40" s="5"/>
      <c r="C40" s="25"/>
      <c r="D40" s="25"/>
      <c r="E40" s="25"/>
      <c r="F40" s="25"/>
    </row>
    <row r="41" spans="1:6" ht="24" customHeight="1" x14ac:dyDescent="0.2">
      <c r="A41" s="5"/>
      <c r="B41" s="6" t="s">
        <v>16</v>
      </c>
      <c r="C41" s="8"/>
      <c r="D41" s="10"/>
      <c r="E41" s="10"/>
      <c r="F41" s="10"/>
    </row>
    <row r="42" spans="1:6" ht="30" customHeight="1" x14ac:dyDescent="0.2">
      <c r="A42" s="16"/>
      <c r="B42" s="17" t="s">
        <v>17</v>
      </c>
      <c r="C42" s="18"/>
      <c r="D42" s="19"/>
      <c r="E42" s="19"/>
      <c r="F42" s="19"/>
    </row>
    <row r="43" spans="1:6" x14ac:dyDescent="0.2"/>
    <row r="44" spans="1:6" x14ac:dyDescent="0.2"/>
    <row r="45" spans="1:6" x14ac:dyDescent="0.2">
      <c r="A45" s="4" t="s">
        <v>18</v>
      </c>
    </row>
    <row r="46" spans="1:6" x14ac:dyDescent="0.2"/>
    <row r="47" spans="1:6" x14ac:dyDescent="0.2">
      <c r="A47" s="11"/>
      <c r="B47" s="12" t="s">
        <v>4</v>
      </c>
      <c r="C47" s="26" t="s">
        <v>5</v>
      </c>
      <c r="D47" s="26"/>
      <c r="E47" s="26"/>
      <c r="F47" s="26"/>
    </row>
    <row r="48" spans="1:6" ht="36" x14ac:dyDescent="0.2">
      <c r="A48" s="23"/>
      <c r="B48" s="14" t="s">
        <v>6</v>
      </c>
      <c r="C48" s="15" t="s">
        <v>7</v>
      </c>
      <c r="D48" s="14" t="s">
        <v>8</v>
      </c>
      <c r="E48" s="14" t="s">
        <v>9</v>
      </c>
      <c r="F48" s="14" t="s">
        <v>10</v>
      </c>
    </row>
    <row r="49" spans="1:6" x14ac:dyDescent="0.2">
      <c r="A49" s="5">
        <v>1</v>
      </c>
      <c r="B49" s="5"/>
      <c r="C49" s="10">
        <v>2</v>
      </c>
      <c r="D49" s="10"/>
      <c r="E49" s="10"/>
      <c r="F49" s="10"/>
    </row>
    <row r="50" spans="1:6" x14ac:dyDescent="0.2">
      <c r="A50" s="5">
        <v>2</v>
      </c>
      <c r="B50" s="5"/>
      <c r="C50" s="10">
        <v>4</v>
      </c>
      <c r="D50" s="10"/>
      <c r="E50" s="10"/>
      <c r="F50" s="10"/>
    </row>
    <row r="51" spans="1:6" x14ac:dyDescent="0.2">
      <c r="A51" s="5">
        <v>3</v>
      </c>
      <c r="B51" s="5"/>
      <c r="C51" s="10">
        <v>6</v>
      </c>
      <c r="D51" s="10"/>
      <c r="E51" s="10"/>
      <c r="F51" s="10"/>
    </row>
    <row r="52" spans="1:6" x14ac:dyDescent="0.2">
      <c r="A52" s="5">
        <v>4</v>
      </c>
      <c r="B52" s="5"/>
      <c r="C52" s="10">
        <v>2</v>
      </c>
      <c r="D52" s="10"/>
      <c r="E52" s="10"/>
      <c r="F52" s="10"/>
    </row>
    <row r="53" spans="1:6" x14ac:dyDescent="0.2">
      <c r="A53" s="5">
        <v>5</v>
      </c>
      <c r="B53" s="5" t="s">
        <v>13</v>
      </c>
      <c r="C53" s="25"/>
      <c r="D53" s="25"/>
      <c r="E53" s="25"/>
      <c r="F53" s="25"/>
    </row>
    <row r="54" spans="1:6" x14ac:dyDescent="0.2">
      <c r="A54" s="34"/>
      <c r="B54" s="5"/>
      <c r="C54" s="25"/>
      <c r="D54" s="25"/>
      <c r="E54" s="25"/>
      <c r="F54" s="25"/>
    </row>
    <row r="55" spans="1:6" x14ac:dyDescent="0.2">
      <c r="A55" s="34"/>
      <c r="B55" s="5"/>
      <c r="C55" s="25"/>
      <c r="D55" s="25"/>
      <c r="E55" s="25"/>
      <c r="F55" s="25"/>
    </row>
    <row r="56" spans="1:6" ht="22" customHeight="1" x14ac:dyDescent="0.2">
      <c r="A56" s="5"/>
      <c r="B56" s="6" t="s">
        <v>19</v>
      </c>
      <c r="C56" s="8">
        <v>14</v>
      </c>
      <c r="D56" s="10"/>
      <c r="E56" s="10"/>
      <c r="F56" s="10"/>
    </row>
    <row r="57" spans="1:6" ht="31" customHeight="1" x14ac:dyDescent="0.2">
      <c r="A57" s="16"/>
      <c r="B57" s="17" t="s">
        <v>20</v>
      </c>
      <c r="C57" s="18">
        <v>42</v>
      </c>
      <c r="D57" s="19">
        <f t="shared" ref="D57:F57" si="1">SUM(D17+D29+D56)</f>
        <v>0</v>
      </c>
      <c r="E57" s="19">
        <f t="shared" si="1"/>
        <v>0</v>
      </c>
      <c r="F57" s="19">
        <f t="shared" si="1"/>
        <v>0</v>
      </c>
    </row>
    <row r="58" spans="1:6" x14ac:dyDescent="0.2"/>
    <row r="59" spans="1:6" x14ac:dyDescent="0.2"/>
    <row r="60" spans="1:6" ht="17" x14ac:dyDescent="0.2">
      <c r="A60" s="20" t="s">
        <v>21</v>
      </c>
    </row>
    <row r="61" spans="1:6" x14ac:dyDescent="0.2"/>
    <row r="62" spans="1:6" ht="17" x14ac:dyDescent="0.2">
      <c r="A62" s="21" t="s">
        <v>22</v>
      </c>
    </row>
    <row r="63" spans="1:6" x14ac:dyDescent="0.2"/>
    <row r="64" spans="1:6" x14ac:dyDescent="0.2">
      <c r="A64" s="11"/>
      <c r="B64" s="12" t="s">
        <v>4</v>
      </c>
      <c r="C64" s="26" t="s">
        <v>5</v>
      </c>
      <c r="D64" s="26"/>
      <c r="E64" s="26"/>
      <c r="F64" s="26"/>
    </row>
    <row r="65" spans="1:6" ht="36" x14ac:dyDescent="0.2">
      <c r="A65" s="23"/>
      <c r="B65" s="14" t="s">
        <v>6</v>
      </c>
      <c r="C65" s="15" t="s">
        <v>7</v>
      </c>
      <c r="D65" s="14" t="s">
        <v>8</v>
      </c>
      <c r="E65" s="14" t="s">
        <v>9</v>
      </c>
      <c r="F65" s="14" t="s">
        <v>10</v>
      </c>
    </row>
    <row r="66" spans="1:6" x14ac:dyDescent="0.2">
      <c r="A66" s="5">
        <v>1</v>
      </c>
      <c r="B66" s="5" t="s">
        <v>23</v>
      </c>
      <c r="C66" s="10">
        <v>6</v>
      </c>
      <c r="D66" s="10"/>
      <c r="E66" s="10"/>
      <c r="F66" s="10"/>
    </row>
    <row r="67" spans="1:6" x14ac:dyDescent="0.2">
      <c r="A67" s="5">
        <v>2</v>
      </c>
      <c r="B67" s="5" t="s">
        <v>24</v>
      </c>
      <c r="C67" s="10">
        <v>4</v>
      </c>
      <c r="D67" s="10"/>
      <c r="E67" s="10"/>
      <c r="F67" s="10"/>
    </row>
    <row r="68" spans="1:6" x14ac:dyDescent="0.2">
      <c r="A68" s="5">
        <v>3</v>
      </c>
      <c r="B68" s="5" t="s">
        <v>25</v>
      </c>
      <c r="C68" s="10">
        <v>4</v>
      </c>
      <c r="D68" s="10"/>
      <c r="E68" s="10"/>
      <c r="F68" s="10"/>
    </row>
    <row r="69" spans="1:6" x14ac:dyDescent="0.2">
      <c r="A69" s="5">
        <v>4</v>
      </c>
      <c r="B69" s="5" t="s">
        <v>26</v>
      </c>
      <c r="C69" s="10">
        <v>4</v>
      </c>
      <c r="D69" s="10"/>
      <c r="E69" s="10"/>
      <c r="F69" s="10"/>
    </row>
    <row r="70" spans="1:6" x14ac:dyDescent="0.2">
      <c r="A70" s="5">
        <v>5</v>
      </c>
      <c r="B70" s="5" t="s">
        <v>27</v>
      </c>
      <c r="C70" s="10">
        <v>3</v>
      </c>
      <c r="D70" s="10"/>
      <c r="E70" s="10"/>
      <c r="F70" s="10"/>
    </row>
    <row r="71" spans="1:6" x14ac:dyDescent="0.2"/>
    <row r="72" spans="1:6" ht="17" x14ac:dyDescent="0.2">
      <c r="A72" s="21" t="s">
        <v>28</v>
      </c>
    </row>
    <row r="73" spans="1:6" x14ac:dyDescent="0.2"/>
    <row r="74" spans="1:6" x14ac:dyDescent="0.2">
      <c r="A74" s="12"/>
      <c r="B74" s="12" t="s">
        <v>4</v>
      </c>
      <c r="C74" s="26" t="s">
        <v>5</v>
      </c>
      <c r="D74" s="26"/>
      <c r="E74" s="26"/>
      <c r="F74" s="26"/>
    </row>
    <row r="75" spans="1:6" ht="36" x14ac:dyDescent="0.2">
      <c r="A75" s="14"/>
      <c r="B75" s="14" t="s">
        <v>6</v>
      </c>
      <c r="C75" s="15" t="s">
        <v>7</v>
      </c>
      <c r="D75" s="14" t="s">
        <v>8</v>
      </c>
      <c r="E75" s="14" t="s">
        <v>9</v>
      </c>
      <c r="F75" s="14" t="s">
        <v>10</v>
      </c>
    </row>
    <row r="76" spans="1:6" x14ac:dyDescent="0.2">
      <c r="A76" s="11">
        <v>6</v>
      </c>
      <c r="B76" s="11" t="s">
        <v>29</v>
      </c>
      <c r="C76" s="23">
        <v>4</v>
      </c>
      <c r="D76" s="23"/>
      <c r="E76" s="23"/>
      <c r="F76" s="23"/>
    </row>
    <row r="77" spans="1:6" x14ac:dyDescent="0.2">
      <c r="A77" s="11">
        <v>7</v>
      </c>
      <c r="B77" s="11" t="s">
        <v>30</v>
      </c>
      <c r="C77" s="23">
        <v>6</v>
      </c>
      <c r="D77" s="23"/>
      <c r="E77" s="23"/>
      <c r="F77" s="23"/>
    </row>
    <row r="78" spans="1:6" x14ac:dyDescent="0.2">
      <c r="A78" s="11">
        <v>8</v>
      </c>
      <c r="B78" s="11" t="s">
        <v>30</v>
      </c>
      <c r="C78" s="23">
        <v>4</v>
      </c>
      <c r="D78" s="23"/>
      <c r="E78" s="23"/>
      <c r="F78" s="23"/>
    </row>
    <row r="79" spans="1:6" x14ac:dyDescent="0.2">
      <c r="A79" s="11">
        <v>9</v>
      </c>
      <c r="B79" s="11" t="s">
        <v>31</v>
      </c>
      <c r="C79" s="23">
        <v>7</v>
      </c>
      <c r="D79" s="10"/>
      <c r="E79" s="10"/>
      <c r="F79" s="10"/>
    </row>
    <row r="80" spans="1:6" x14ac:dyDescent="0.2">
      <c r="A80" s="4"/>
      <c r="B80" s="4"/>
      <c r="C80" s="22"/>
      <c r="D80" s="22"/>
      <c r="E80" s="22"/>
      <c r="F80" s="22"/>
    </row>
    <row r="81" spans="1:6" ht="17" x14ac:dyDescent="0.2">
      <c r="A81" s="21" t="s">
        <v>32</v>
      </c>
    </row>
    <row r="82" spans="1:6" x14ac:dyDescent="0.2"/>
    <row r="83" spans="1:6" x14ac:dyDescent="0.2">
      <c r="A83" s="11"/>
      <c r="B83" s="12" t="s">
        <v>4</v>
      </c>
      <c r="C83" s="26" t="s">
        <v>5</v>
      </c>
      <c r="D83" s="26"/>
      <c r="E83" s="26"/>
      <c r="F83" s="26"/>
    </row>
    <row r="84" spans="1:6" ht="36" x14ac:dyDescent="0.2">
      <c r="A84" s="23"/>
      <c r="B84" s="14" t="s">
        <v>6</v>
      </c>
      <c r="C84" s="15" t="s">
        <v>7</v>
      </c>
      <c r="D84" s="14" t="s">
        <v>8</v>
      </c>
      <c r="E84" s="14" t="s">
        <v>9</v>
      </c>
      <c r="F84" s="14" t="s">
        <v>10</v>
      </c>
    </row>
    <row r="85" spans="1:6" x14ac:dyDescent="0.2">
      <c r="A85" s="5"/>
      <c r="B85" s="5" t="s">
        <v>33</v>
      </c>
      <c r="C85" s="10"/>
      <c r="D85" s="10"/>
      <c r="E85" s="10"/>
      <c r="F85" s="10"/>
    </row>
    <row r="86" spans="1:6" x14ac:dyDescent="0.2">
      <c r="A86" s="5">
        <v>10</v>
      </c>
      <c r="B86" s="5" t="s">
        <v>34</v>
      </c>
      <c r="C86" s="10">
        <v>9</v>
      </c>
      <c r="D86" s="10"/>
      <c r="E86" s="10"/>
      <c r="F86" s="10"/>
    </row>
    <row r="87" spans="1:6" x14ac:dyDescent="0.2">
      <c r="A87" s="5">
        <v>11</v>
      </c>
      <c r="B87" s="5" t="s">
        <v>35</v>
      </c>
      <c r="C87" s="10">
        <v>8</v>
      </c>
      <c r="D87" s="10"/>
      <c r="E87" s="10"/>
      <c r="F87" s="10"/>
    </row>
    <row r="88" spans="1:6" x14ac:dyDescent="0.2">
      <c r="A88" s="5">
        <v>12</v>
      </c>
      <c r="B88" s="5" t="s">
        <v>36</v>
      </c>
      <c r="C88" s="10">
        <v>4</v>
      </c>
      <c r="D88" s="10"/>
      <c r="E88" s="10"/>
      <c r="F88" s="10"/>
    </row>
    <row r="89" spans="1:6" x14ac:dyDescent="0.2">
      <c r="A89" s="5"/>
      <c r="B89" s="5"/>
      <c r="C89" s="10"/>
      <c r="D89" s="10"/>
      <c r="E89" s="10"/>
      <c r="F89" s="10"/>
    </row>
    <row r="90" spans="1:6" ht="24" customHeight="1" x14ac:dyDescent="0.2">
      <c r="A90" s="5"/>
      <c r="B90" s="6" t="s">
        <v>37</v>
      </c>
      <c r="C90" s="8">
        <v>63</v>
      </c>
      <c r="D90" s="10">
        <f>SUM((D66:D70),(D76:D79),(D85:D88))</f>
        <v>0</v>
      </c>
      <c r="E90" s="10">
        <f t="shared" ref="E90:F90" si="2">SUM((E66:E70),(E76:E79),(E85:E88))</f>
        <v>0</v>
      </c>
      <c r="F90" s="10">
        <f t="shared" si="2"/>
        <v>0</v>
      </c>
    </row>
    <row r="91" spans="1:6" ht="28" customHeight="1" x14ac:dyDescent="0.2">
      <c r="A91" s="16"/>
      <c r="B91" s="17" t="s">
        <v>38</v>
      </c>
      <c r="C91" s="18">
        <v>105</v>
      </c>
      <c r="D91" s="19">
        <f>SUM(D42+D90)</f>
        <v>0</v>
      </c>
      <c r="E91" s="19">
        <f t="shared" ref="E91:F91" si="3">SUM(E42+E57+E90)</f>
        <v>0</v>
      </c>
      <c r="F91" s="19">
        <f t="shared" si="3"/>
        <v>0</v>
      </c>
    </row>
    <row r="92" spans="1:6" x14ac:dyDescent="0.2"/>
    <row r="93" spans="1:6" x14ac:dyDescent="0.2"/>
    <row r="94" spans="1:6" x14ac:dyDescent="0.2"/>
    <row r="95" spans="1:6" ht="19" x14ac:dyDescent="0.25">
      <c r="A95" s="3" t="s">
        <v>39</v>
      </c>
    </row>
    <row r="96" spans="1:6" x14ac:dyDescent="0.2"/>
    <row r="97" spans="1:6" x14ac:dyDescent="0.2">
      <c r="A97" s="4" t="s">
        <v>40</v>
      </c>
    </row>
    <row r="98" spans="1:6" x14ac:dyDescent="0.2"/>
    <row r="99" spans="1:6" x14ac:dyDescent="0.2">
      <c r="A99" s="11"/>
      <c r="B99" s="12" t="s">
        <v>4</v>
      </c>
      <c r="C99" s="26" t="s">
        <v>5</v>
      </c>
      <c r="D99" s="26"/>
      <c r="E99" s="26"/>
      <c r="F99" s="26"/>
    </row>
    <row r="100" spans="1:6" ht="36" x14ac:dyDescent="0.2">
      <c r="A100" s="23"/>
      <c r="B100" s="14" t="s">
        <v>6</v>
      </c>
      <c r="C100" s="15" t="s">
        <v>7</v>
      </c>
      <c r="D100" s="14" t="s">
        <v>8</v>
      </c>
      <c r="E100" s="14" t="s">
        <v>9</v>
      </c>
      <c r="F100" s="14" t="s">
        <v>10</v>
      </c>
    </row>
    <row r="101" spans="1:6" x14ac:dyDescent="0.2">
      <c r="A101" s="5"/>
      <c r="B101" s="5" t="s">
        <v>41</v>
      </c>
      <c r="C101" s="10">
        <v>18</v>
      </c>
      <c r="D101" s="10"/>
      <c r="E101" s="10"/>
      <c r="F101" s="10"/>
    </row>
    <row r="102" spans="1:6" x14ac:dyDescent="0.2">
      <c r="A102" s="5"/>
      <c r="B102" s="6" t="s">
        <v>42</v>
      </c>
      <c r="C102" s="8">
        <v>18</v>
      </c>
      <c r="D102" s="10">
        <f>SUM(D101)</f>
        <v>0</v>
      </c>
      <c r="E102" s="10">
        <f t="shared" ref="E102:F102" si="4">SUM(E101)</f>
        <v>0</v>
      </c>
      <c r="F102" s="10">
        <f t="shared" si="4"/>
        <v>0</v>
      </c>
    </row>
    <row r="103" spans="1:6" x14ac:dyDescent="0.2"/>
    <row r="104" spans="1:6" ht="17" x14ac:dyDescent="0.2">
      <c r="A104" s="20" t="s">
        <v>21</v>
      </c>
    </row>
    <row r="105" spans="1:6" x14ac:dyDescent="0.2"/>
    <row r="106" spans="1:6" ht="17" x14ac:dyDescent="0.2">
      <c r="A106" s="21" t="s">
        <v>22</v>
      </c>
    </row>
    <row r="107" spans="1:6" x14ac:dyDescent="0.2"/>
    <row r="108" spans="1:6" x14ac:dyDescent="0.2">
      <c r="A108" s="11"/>
      <c r="B108" s="12" t="s">
        <v>4</v>
      </c>
      <c r="C108" s="26" t="s">
        <v>5</v>
      </c>
      <c r="D108" s="26"/>
      <c r="E108" s="26"/>
      <c r="F108" s="26"/>
    </row>
    <row r="109" spans="1:6" ht="36" x14ac:dyDescent="0.2">
      <c r="A109" s="23"/>
      <c r="B109" s="14" t="s">
        <v>6</v>
      </c>
      <c r="C109" s="15" t="s">
        <v>7</v>
      </c>
      <c r="D109" s="14" t="s">
        <v>8</v>
      </c>
      <c r="E109" s="14" t="s">
        <v>9</v>
      </c>
      <c r="F109" s="14" t="s">
        <v>10</v>
      </c>
    </row>
    <row r="110" spans="1:6" x14ac:dyDescent="0.2">
      <c r="A110" s="5">
        <v>1</v>
      </c>
      <c r="B110" s="5" t="s">
        <v>23</v>
      </c>
      <c r="C110" s="31">
        <v>9</v>
      </c>
      <c r="D110" s="31"/>
      <c r="E110" s="31"/>
      <c r="F110" s="31"/>
    </row>
    <row r="111" spans="1:6" x14ac:dyDescent="0.2">
      <c r="A111" s="5">
        <v>2</v>
      </c>
      <c r="B111" s="5" t="s">
        <v>43</v>
      </c>
      <c r="C111" s="32"/>
      <c r="D111" s="32"/>
      <c r="E111" s="32"/>
      <c r="F111" s="32"/>
    </row>
    <row r="112" spans="1:6" x14ac:dyDescent="0.2">
      <c r="A112" s="5">
        <v>3</v>
      </c>
      <c r="B112" s="5" t="s">
        <v>24</v>
      </c>
      <c r="C112" s="32"/>
      <c r="D112" s="32"/>
      <c r="E112" s="32"/>
      <c r="F112" s="32"/>
    </row>
    <row r="113" spans="1:6" x14ac:dyDescent="0.2">
      <c r="A113" s="5">
        <v>4</v>
      </c>
      <c r="B113" s="5" t="s">
        <v>25</v>
      </c>
      <c r="C113" s="32"/>
      <c r="D113" s="32"/>
      <c r="E113" s="32"/>
      <c r="F113" s="32"/>
    </row>
    <row r="114" spans="1:6" x14ac:dyDescent="0.2">
      <c r="A114" s="5">
        <v>5</v>
      </c>
      <c r="B114" s="5" t="s">
        <v>26</v>
      </c>
      <c r="C114" s="33"/>
      <c r="D114" s="33"/>
      <c r="E114" s="33"/>
      <c r="F114" s="33"/>
    </row>
    <row r="115" spans="1:6" x14ac:dyDescent="0.2"/>
    <row r="116" spans="1:6" ht="17" x14ac:dyDescent="0.2">
      <c r="A116" s="21" t="s">
        <v>28</v>
      </c>
    </row>
    <row r="117" spans="1:6" x14ac:dyDescent="0.2"/>
    <row r="118" spans="1:6" x14ac:dyDescent="0.2">
      <c r="A118" s="11"/>
      <c r="B118" s="12" t="s">
        <v>4</v>
      </c>
      <c r="C118" s="26" t="s">
        <v>5</v>
      </c>
      <c r="D118" s="26"/>
      <c r="E118" s="26"/>
      <c r="F118" s="26"/>
    </row>
    <row r="119" spans="1:6" ht="36" x14ac:dyDescent="0.2">
      <c r="A119" s="23"/>
      <c r="B119" s="14" t="s">
        <v>6</v>
      </c>
      <c r="C119" s="15" t="s">
        <v>7</v>
      </c>
      <c r="D119" s="14" t="s">
        <v>8</v>
      </c>
      <c r="E119" s="14" t="s">
        <v>9</v>
      </c>
      <c r="F119" s="14" t="s">
        <v>10</v>
      </c>
    </row>
    <row r="120" spans="1:6" x14ac:dyDescent="0.2">
      <c r="A120" s="11">
        <v>6</v>
      </c>
      <c r="B120" s="11" t="s">
        <v>29</v>
      </c>
      <c r="C120" s="27">
        <v>9</v>
      </c>
      <c r="D120" s="28"/>
      <c r="E120" s="28"/>
      <c r="F120" s="28"/>
    </row>
    <row r="121" spans="1:6" x14ac:dyDescent="0.2">
      <c r="A121" s="11">
        <v>7</v>
      </c>
      <c r="B121" s="11" t="s">
        <v>30</v>
      </c>
      <c r="C121" s="27"/>
      <c r="D121" s="29"/>
      <c r="E121" s="29"/>
      <c r="F121" s="29"/>
    </row>
    <row r="122" spans="1:6" x14ac:dyDescent="0.2">
      <c r="A122" s="11">
        <v>8</v>
      </c>
      <c r="B122" s="11" t="s">
        <v>30</v>
      </c>
      <c r="C122" s="27"/>
      <c r="D122" s="29"/>
      <c r="E122" s="29"/>
      <c r="F122" s="29"/>
    </row>
    <row r="123" spans="1:6" x14ac:dyDescent="0.2">
      <c r="A123" s="11">
        <v>9</v>
      </c>
      <c r="B123" s="11" t="s">
        <v>31</v>
      </c>
      <c r="C123" s="27"/>
      <c r="D123" s="30"/>
      <c r="E123" s="30"/>
      <c r="F123" s="30"/>
    </row>
    <row r="124" spans="1:6" x14ac:dyDescent="0.2"/>
    <row r="125" spans="1:6" ht="17" x14ac:dyDescent="0.2">
      <c r="A125" s="21" t="s">
        <v>32</v>
      </c>
    </row>
    <row r="126" spans="1:6" x14ac:dyDescent="0.2"/>
    <row r="127" spans="1:6" x14ac:dyDescent="0.2">
      <c r="A127" s="11"/>
      <c r="B127" s="12" t="s">
        <v>4</v>
      </c>
      <c r="C127" s="26" t="s">
        <v>5</v>
      </c>
      <c r="D127" s="26"/>
      <c r="E127" s="26"/>
      <c r="F127" s="26"/>
    </row>
    <row r="128" spans="1:6" ht="36" x14ac:dyDescent="0.2">
      <c r="A128" s="23"/>
      <c r="B128" s="14" t="s">
        <v>6</v>
      </c>
      <c r="C128" s="15" t="s">
        <v>7</v>
      </c>
      <c r="D128" s="14" t="s">
        <v>8</v>
      </c>
      <c r="E128" s="14" t="s">
        <v>9</v>
      </c>
      <c r="F128" s="14" t="s">
        <v>10</v>
      </c>
    </row>
    <row r="129" spans="1:6" x14ac:dyDescent="0.2">
      <c r="A129" s="5"/>
      <c r="B129" s="5" t="s">
        <v>33</v>
      </c>
      <c r="C129" s="25">
        <v>9</v>
      </c>
      <c r="D129" s="25"/>
      <c r="E129" s="25"/>
      <c r="F129" s="25"/>
    </row>
    <row r="130" spans="1:6" x14ac:dyDescent="0.2">
      <c r="A130" s="5">
        <v>10</v>
      </c>
      <c r="B130" s="5" t="s">
        <v>34</v>
      </c>
      <c r="C130" s="25"/>
      <c r="D130" s="25"/>
      <c r="E130" s="25"/>
      <c r="F130" s="25"/>
    </row>
    <row r="131" spans="1:6" x14ac:dyDescent="0.2">
      <c r="A131" s="5">
        <v>11</v>
      </c>
      <c r="B131" s="5" t="s">
        <v>35</v>
      </c>
      <c r="C131" s="25"/>
      <c r="D131" s="25"/>
      <c r="E131" s="25"/>
      <c r="F131" s="25"/>
    </row>
    <row r="132" spans="1:6" x14ac:dyDescent="0.2">
      <c r="A132" s="5">
        <v>12</v>
      </c>
      <c r="B132" s="5" t="s">
        <v>36</v>
      </c>
      <c r="C132" s="25"/>
      <c r="D132" s="25"/>
      <c r="E132" s="25"/>
      <c r="F132" s="25"/>
    </row>
    <row r="133" spans="1:6" x14ac:dyDescent="0.2">
      <c r="A133" s="5"/>
      <c r="B133" s="5"/>
      <c r="C133" s="10"/>
      <c r="D133" s="10"/>
      <c r="E133" s="10"/>
      <c r="F133" s="10"/>
    </row>
    <row r="134" spans="1:6" ht="26" customHeight="1" x14ac:dyDescent="0.2">
      <c r="A134" s="6"/>
      <c r="B134" s="6" t="s">
        <v>37</v>
      </c>
      <c r="C134" s="8">
        <v>27</v>
      </c>
      <c r="D134" s="10">
        <f>SUM(D110+D120+D129)</f>
        <v>0</v>
      </c>
      <c r="E134" s="10">
        <f t="shared" ref="E134:F134" si="5">SUM(E110+E120+E129)</f>
        <v>0</v>
      </c>
      <c r="F134" s="10">
        <f t="shared" si="5"/>
        <v>0</v>
      </c>
    </row>
    <row r="135" spans="1:6" ht="33" customHeight="1" x14ac:dyDescent="0.2">
      <c r="A135" s="17"/>
      <c r="B135" s="17" t="s">
        <v>44</v>
      </c>
      <c r="C135" s="18">
        <v>45</v>
      </c>
      <c r="D135" s="19">
        <f>SUM(D102+D134)</f>
        <v>0</v>
      </c>
      <c r="E135" s="19">
        <f>SUM(E102+E134)</f>
        <v>0</v>
      </c>
      <c r="F135" s="19">
        <f>SUM(F102+F134)</f>
        <v>0</v>
      </c>
    </row>
    <row r="136" spans="1:6" x14ac:dyDescent="0.2"/>
    <row r="137" spans="1:6" x14ac:dyDescent="0.2">
      <c r="A137" s="5"/>
      <c r="B137" s="6" t="s">
        <v>45</v>
      </c>
      <c r="C137" s="8">
        <v>150</v>
      </c>
      <c r="D137" s="10">
        <f>SUM(D91+D135)</f>
        <v>0</v>
      </c>
      <c r="E137" s="10">
        <f t="shared" ref="E137:F137" si="6">SUM(E91+E135)</f>
        <v>0</v>
      </c>
      <c r="F137" s="10">
        <f t="shared" si="6"/>
        <v>0</v>
      </c>
    </row>
    <row r="138" spans="1:6" ht="34" x14ac:dyDescent="0.2">
      <c r="A138" s="5"/>
      <c r="B138" s="24" t="s">
        <v>46</v>
      </c>
      <c r="C138" s="8"/>
      <c r="D138" s="10">
        <f>VLOOKUP(D137,Notenfindung,2,TRUE)</f>
        <v>6</v>
      </c>
      <c r="E138" s="10"/>
      <c r="F138" s="10"/>
    </row>
    <row r="139" spans="1:6" ht="34" x14ac:dyDescent="0.2">
      <c r="A139" s="5"/>
      <c r="B139" s="24" t="s">
        <v>47</v>
      </c>
      <c r="C139" s="8"/>
      <c r="D139" s="10" t="s">
        <v>48</v>
      </c>
      <c r="E139" s="10"/>
      <c r="F139" s="10"/>
    </row>
    <row r="140" spans="1:6" x14ac:dyDescent="0.2">
      <c r="A140" s="5"/>
      <c r="B140" s="6"/>
      <c r="C140" s="8"/>
      <c r="D140" s="10"/>
      <c r="E140" s="10"/>
      <c r="F140" s="10"/>
    </row>
    <row r="141" spans="1:6" ht="25" customHeight="1" x14ac:dyDescent="0.2">
      <c r="A141" s="5"/>
      <c r="B141" s="6" t="s">
        <v>49</v>
      </c>
      <c r="C141" s="8"/>
      <c r="D141" s="10"/>
      <c r="E141" s="10"/>
      <c r="F141" s="10"/>
    </row>
    <row r="142" spans="1:6" x14ac:dyDescent="0.2"/>
    <row r="143" spans="1:6" x14ac:dyDescent="0.2">
      <c r="A143" t="s">
        <v>50</v>
      </c>
    </row>
    <row r="144" spans="1:6" x14ac:dyDescent="0.2"/>
    <row r="145" spans="1:1" x14ac:dyDescent="0.2">
      <c r="A145" t="s">
        <v>51</v>
      </c>
    </row>
    <row r="146" spans="1:1" x14ac:dyDescent="0.2"/>
    <row r="147" spans="1:1" x14ac:dyDescent="0.2">
      <c r="A147" t="s">
        <v>52</v>
      </c>
    </row>
    <row r="148" spans="1:1" x14ac:dyDescent="0.2"/>
    <row r="149" spans="1:1" x14ac:dyDescent="0.2"/>
  </sheetData>
  <mergeCells count="39">
    <mergeCell ref="C129:C132"/>
    <mergeCell ref="D129:D132"/>
    <mergeCell ref="E129:E132"/>
    <mergeCell ref="F129:F132"/>
    <mergeCell ref="C118:F118"/>
    <mergeCell ref="C120:C123"/>
    <mergeCell ref="D120:D123"/>
    <mergeCell ref="E120:E123"/>
    <mergeCell ref="F120:F123"/>
    <mergeCell ref="C127:F127"/>
    <mergeCell ref="C110:C114"/>
    <mergeCell ref="D110:D114"/>
    <mergeCell ref="E110:E114"/>
    <mergeCell ref="F110:F114"/>
    <mergeCell ref="C47:F47"/>
    <mergeCell ref="C53:C55"/>
    <mergeCell ref="D53:D55"/>
    <mergeCell ref="E53:E55"/>
    <mergeCell ref="F53:F55"/>
    <mergeCell ref="C64:F64"/>
    <mergeCell ref="C74:F74"/>
    <mergeCell ref="C83:F83"/>
    <mergeCell ref="C99:F99"/>
    <mergeCell ref="C108:F108"/>
    <mergeCell ref="A54:A55"/>
    <mergeCell ref="A27:A28"/>
    <mergeCell ref="C33:F33"/>
    <mergeCell ref="C38:C40"/>
    <mergeCell ref="D38:D40"/>
    <mergeCell ref="E38:E40"/>
    <mergeCell ref="F38:F40"/>
    <mergeCell ref="A39:A40"/>
    <mergeCell ref="E1:F1"/>
    <mergeCell ref="C13:F13"/>
    <mergeCell ref="C21:F21"/>
    <mergeCell ref="C26:C28"/>
    <mergeCell ref="D26:D28"/>
    <mergeCell ref="E26:E28"/>
    <mergeCell ref="F26:F28"/>
  </mergeCells>
  <pageMargins left="0.7" right="0.7" top="0.78740157499999996" bottom="0.78740157499999996" header="0.3" footer="0.3"/>
  <pageSetup paperSize="9" scale="83" fitToHeight="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Notenfindung</vt:lpstr>
      <vt:lpstr>Vorlage 3.1</vt:lpstr>
      <vt:lpstr>Vorlage 3.2</vt:lpstr>
      <vt:lpstr>Notenfindung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Toller</dc:creator>
  <cp:lastModifiedBy>Nina Toller</cp:lastModifiedBy>
  <dcterms:created xsi:type="dcterms:W3CDTF">2021-04-28T12:37:52Z</dcterms:created>
  <dcterms:modified xsi:type="dcterms:W3CDTF">2021-05-01T11:40:56Z</dcterms:modified>
</cp:coreProperties>
</file>